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<sst xmlns="http://schemas.openxmlformats.org/spreadsheetml/2006/main" count="491" uniqueCount="334">
  <si>
    <t>DIRECCION ADMINISTRATIVA Y FINANCIERA</t>
  </si>
  <si>
    <t>ESTADO DE CUENTA DE SUPLIDORES</t>
  </si>
  <si>
    <t>FECHA</t>
  </si>
  <si>
    <t>MONTO</t>
  </si>
  <si>
    <t>PROVEEDOR</t>
  </si>
  <si>
    <t>FACTURA</t>
  </si>
  <si>
    <t>NCF</t>
  </si>
  <si>
    <t>CONCEPTO</t>
  </si>
  <si>
    <t>AGUA PLANETA AZUL, SA</t>
  </si>
  <si>
    <t>B1500143906</t>
  </si>
  <si>
    <t>BOTELLONES DE AGUA.</t>
  </si>
  <si>
    <t>B1500144225</t>
  </si>
  <si>
    <t>B1500137414</t>
  </si>
  <si>
    <t>BOTELLON DE AGUA</t>
  </si>
  <si>
    <t>B1500164142</t>
  </si>
  <si>
    <t>B1500165129</t>
  </si>
  <si>
    <t>B1500172664</t>
  </si>
  <si>
    <t>COMPRA DE BOTELLONES</t>
  </si>
  <si>
    <t>B1500172732</t>
  </si>
  <si>
    <t>B1500172527</t>
  </si>
  <si>
    <t>B1500172536</t>
  </si>
  <si>
    <t>B1500172934</t>
  </si>
  <si>
    <t>B1500172633</t>
  </si>
  <si>
    <t>B1500172942</t>
  </si>
  <si>
    <t>ALIADOS C &amp; T SRL</t>
  </si>
  <si>
    <t>B1500000073</t>
  </si>
  <si>
    <t>ADQ DE PODIUM</t>
  </si>
  <si>
    <t>B1500001385</t>
  </si>
  <si>
    <t>B1500000023</t>
  </si>
  <si>
    <t>AUTO SERVICIO AUTOMOTRIZ INTELIGENTE RD AUTO SAI RD SRL</t>
  </si>
  <si>
    <t>B1500001035</t>
  </si>
  <si>
    <t>KIT DE REPARACIÓN DE TURBO.</t>
  </si>
  <si>
    <t>B1500001295</t>
  </si>
  <si>
    <t>MANTENIMIENTO DE VEHICULO</t>
  </si>
  <si>
    <t>B1500001303</t>
  </si>
  <si>
    <t>MANTENIMIENTO DE VEHICULO.</t>
  </si>
  <si>
    <t>B1500001302</t>
  </si>
  <si>
    <t>B1500001300</t>
  </si>
  <si>
    <t>B1500001301</t>
  </si>
  <si>
    <t>B1500001296</t>
  </si>
  <si>
    <t>B1500001297</t>
  </si>
  <si>
    <t>MANTENIMENTO DE VEHICULO</t>
  </si>
  <si>
    <t>B1500001298</t>
  </si>
  <si>
    <t>B1500001299</t>
  </si>
  <si>
    <t>B1500001330</t>
  </si>
  <si>
    <t>FILTRO DE GASOIL.</t>
  </si>
  <si>
    <t>B1500001331</t>
  </si>
  <si>
    <t>ALTERNADOR Y MONO CORREA.</t>
  </si>
  <si>
    <t>B1500001332</t>
  </si>
  <si>
    <t>B1500001329</t>
  </si>
  <si>
    <t>MOTOR BLOWER.</t>
  </si>
  <si>
    <t>B1500001328</t>
  </si>
  <si>
    <t>B1500001310</t>
  </si>
  <si>
    <t>COMP. Y MANTE DE PIEZAS Y MOTOR</t>
  </si>
  <si>
    <t>B1500001375</t>
  </si>
  <si>
    <t>COMPRA Y SERVICIO DE TOYOTA</t>
  </si>
  <si>
    <t>B1500001374</t>
  </si>
  <si>
    <t>B1500001373</t>
  </si>
  <si>
    <t>B1500001377</t>
  </si>
  <si>
    <t>REPARACION MOTOR DE ARRANQUE</t>
  </si>
  <si>
    <t>B1500001313</t>
  </si>
  <si>
    <t>COMP. Y REPARACION DE VEHICULO</t>
  </si>
  <si>
    <t>B1500001312</t>
  </si>
  <si>
    <t>SER. Y REPARACION DE VEHICULO</t>
  </si>
  <si>
    <t>B1500001311</t>
  </si>
  <si>
    <t>SERVCIO Y MANTENIMIENTO DE VEHICULO</t>
  </si>
  <si>
    <t>B1500001327</t>
  </si>
  <si>
    <t>COMPRA Y REPARACION DE VEHICULO</t>
  </si>
  <si>
    <t>B1500001378</t>
  </si>
  <si>
    <t>COMPRA DE PIEAZAS DE REPE. PARA TYOTA</t>
  </si>
  <si>
    <t>B1500001379</t>
  </si>
  <si>
    <t>COMPRA DE PIEZAS PARA REPARACION DE TOYOTA</t>
  </si>
  <si>
    <t>B1500001380</t>
  </si>
  <si>
    <t>B1500001381</t>
  </si>
  <si>
    <t>B1500001383</t>
  </si>
  <si>
    <t>B1500001382</t>
  </si>
  <si>
    <t>B1500001384</t>
  </si>
  <si>
    <t>B1500001386</t>
  </si>
  <si>
    <t>B1500001387</t>
  </si>
  <si>
    <t>B1500001388</t>
  </si>
  <si>
    <t>AYUNTAMIENTO DEL DISTRITO NACIONAL</t>
  </si>
  <si>
    <t>B1500023025</t>
  </si>
  <si>
    <t>CARGO DE RECOGIDA DE BASURA FEBRERO 2021</t>
  </si>
  <si>
    <t>B &amp; F MERCANTIL SRL</t>
  </si>
  <si>
    <t>PAGO FACTURA 95</t>
  </si>
  <si>
    <t>B1500000831</t>
  </si>
  <si>
    <t>BASCULA DE PLATAFORMA TRUPER.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</si>
  <si>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</si>
  <si>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</si>
  <si>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</si>
  <si>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</si>
  <si>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</si>
  <si>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</si>
  <si>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BIOANALYTICAL DOMINICANA RG, SRL.</t>
  </si>
  <si>
    <t>B1500000374</t>
  </si>
  <si>
    <t>TRITURADORA.</t>
  </si>
  <si>
    <t>CAJUFA, SRL.</t>
  </si>
  <si>
    <t>B1500000203</t>
  </si>
  <si>
    <t>INYECTOR DE ZAFIRO.</t>
  </si>
  <si>
    <t>COMPANIA DOMINICANA DE TELEFONOS S A</t>
  </si>
  <si>
    <t>E450000024290</t>
  </si>
  <si>
    <t>TELEFONO OCTUBRE 2023</t>
  </si>
  <si>
    <t>E4500039404</t>
  </si>
  <si>
    <t>SERVICIO DE TELEFONO.</t>
  </si>
  <si>
    <t>E4500039255</t>
  </si>
  <si>
    <t>E4500039874</t>
  </si>
  <si>
    <t>E4500039078</t>
  </si>
  <si>
    <t>SERVICIO DE COMUNICACION E INTERNET</t>
  </si>
  <si>
    <t>E4500039795</t>
  </si>
  <si>
    <t>E4500039254</t>
  </si>
  <si>
    <t>SERVICIO DE COMUNICACION</t>
  </si>
  <si>
    <t>CONSTRUCTORA CMG SRL</t>
  </si>
  <si>
    <t>B1500000028</t>
  </si>
  <si>
    <t>CUBICACION No.7 y FINAL DEL PER</t>
  </si>
  <si>
    <t>CONSTRUCTORA EISA SRL</t>
  </si>
  <si>
    <t>B1500000168</t>
  </si>
  <si>
    <t>CUBICACION NO.3</t>
  </si>
  <si>
    <t>CORAMCA, SRL</t>
  </si>
  <si>
    <t>B1500000345</t>
  </si>
  <si>
    <t>COMP. UTENCILIOS DE DE REPARACION</t>
  </si>
  <si>
    <t>CORPORACION DEL ACUEDUCTO Y ALCANTARILLADO DE SANTO DOMINGO</t>
  </si>
  <si>
    <t>AGUA</t>
  </si>
  <si>
    <t>B1500137605</t>
  </si>
  <si>
    <t>SERVICIO DE AGUA.</t>
  </si>
  <si>
    <t>B1500136502</t>
  </si>
  <si>
    <t>B1500136548</t>
  </si>
  <si>
    <t>B1500136519</t>
  </si>
  <si>
    <t>B1500137591</t>
  </si>
  <si>
    <t>CORPORACION DOMINICANA DE EMPRESAS ELECTRICAS ESTATALES</t>
  </si>
  <si>
    <t>B1500359740</t>
  </si>
  <si>
    <t>REGISTRO DEL PASIVO CONTRAIDO CON CDEEE SEGURO DE VEHICULO</t>
  </si>
  <si>
    <t>SERVICIO DE ALMUERZO.</t>
  </si>
  <si>
    <t>DELOITTE RD SRL</t>
  </si>
  <si>
    <t>B1500000212</t>
  </si>
  <si>
    <t>SERV. NOTARIALES DE CONSULTORIA</t>
  </si>
  <si>
    <t>B1500000256</t>
  </si>
  <si>
    <t>DISTRIBUIDORA PRISMA, SRL.</t>
  </si>
  <si>
    <t>B1500000250</t>
  </si>
  <si>
    <t>ARTICULOS VARIOS.</t>
  </si>
  <si>
    <t>DISTRIBUIDORA Y SERVICIOS DIVERSOS DISOPE SRL</t>
  </si>
  <si>
    <t>B1500000628</t>
  </si>
  <si>
    <t>COMPRA DE ARTICULOS VARIOS.</t>
  </si>
  <si>
    <t>EDESUR DOMINICANA S A</t>
  </si>
  <si>
    <t>B1500518569</t>
  </si>
  <si>
    <t>SERVICIO DE ENERGIA ELECTRICA</t>
  </si>
  <si>
    <t>B1500518696</t>
  </si>
  <si>
    <t>SERVICIO DE ENRGIA ELECTRICA</t>
  </si>
  <si>
    <t>B1500518567</t>
  </si>
  <si>
    <t>SERVICIO DE ELECTRICIDAD.</t>
  </si>
  <si>
    <t>B1500518571</t>
  </si>
  <si>
    <t>B1500518570</t>
  </si>
  <si>
    <t>B1500517531</t>
  </si>
  <si>
    <t>SERVICIOS DE ENERGIA ELECTRICA</t>
  </si>
  <si>
    <t>B1500517426</t>
  </si>
  <si>
    <t>PUBLICIDAD</t>
  </si>
  <si>
    <t>B1500000112</t>
  </si>
  <si>
    <t>EMPRESA DISTRIBUIDORA DE ELECTRICIDAD DEL ESTE S A</t>
  </si>
  <si>
    <t>B1500319925</t>
  </si>
  <si>
    <t>energia tematico febrero 2024</t>
  </si>
  <si>
    <t>B1500325130</t>
  </si>
  <si>
    <t>SERVICIO ENERGIA ELECTRICA PARQUE TEMATICO</t>
  </si>
  <si>
    <t>EMPRESAS INTEGRADAS S A S</t>
  </si>
  <si>
    <t>B1500000756</t>
  </si>
  <si>
    <t>COMPRA DE INVERSOR Y ALAMBRES.</t>
  </si>
  <si>
    <t>EVELMAR COMERCIAL, SRL.</t>
  </si>
  <si>
    <t>B1500000446</t>
  </si>
  <si>
    <t>CONFECCIÓN DE UNIFORMES.</t>
  </si>
  <si>
    <t>EXPRESS TRAILER SERVICES SRL</t>
  </si>
  <si>
    <t>fact 312</t>
  </si>
  <si>
    <t>FLOW SRL</t>
  </si>
  <si>
    <t>B1500001185</t>
  </si>
  <si>
    <t>COMPRA DE ESTACIONES MODULARES.</t>
  </si>
  <si>
    <t>CATERING</t>
  </si>
  <si>
    <t>FREDDY BOLIVAR DE JESUS ALMONTE BRITO</t>
  </si>
  <si>
    <t>B1500000943</t>
  </si>
  <si>
    <t>SERVICIOS JURIDICOS.</t>
  </si>
  <si>
    <t>B1500000945</t>
  </si>
  <si>
    <t>B1500000946</t>
  </si>
  <si>
    <t>B1500000102</t>
  </si>
  <si>
    <t>GRUPO EMPRESARIAL SALEX ,SRL</t>
  </si>
  <si>
    <t>B1500000361</t>
  </si>
  <si>
    <t>COMPRA DE TROFEOS.</t>
  </si>
  <si>
    <t>GRUPO RETMOX , SRL</t>
  </si>
  <si>
    <t>B1500000539</t>
  </si>
  <si>
    <t>SERVICIO DE FUMIGACIÓN.</t>
  </si>
  <si>
    <t>INVERSIONES BAUTISTA BERAS SRL</t>
  </si>
  <si>
    <t>B1500000702</t>
  </si>
  <si>
    <t>ADQ. ARTICULOS FERRETEROS.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</si>
  <si>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</si>
  <si>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</si>
  <si>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</si>
  <si>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</si>
  <si>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</si>
  <si>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ND &amp; ASOCIADOS SRL</t>
  </si>
  <si>
    <t>B1500001996</t>
  </si>
  <si>
    <t>JUGOS.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</si>
  <si>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</si>
  <si>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</si>
  <si>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</si>
  <si>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</si>
  <si>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</si>
  <si>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</si>
  <si>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</si>
  <si>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</si>
  <si>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</si>
  <si>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</si>
  <si>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</si>
  <si>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</si>
  <si>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</si>
  <si>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</si>
  <si>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</si>
  <si>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B1500010850</t>
  </si>
  <si>
    <t>ADQ DE BOT DE AGUA</t>
  </si>
  <si>
    <t>B1500010676</t>
  </si>
  <si>
    <t>B1500010773</t>
  </si>
  <si>
    <t>B1500010860</t>
  </si>
  <si>
    <t>BOTELLITAS DE AGUA</t>
  </si>
  <si>
    <t>B1500011125</t>
  </si>
  <si>
    <t>adq funda de hielo</t>
  </si>
  <si>
    <t>B1500011571</t>
  </si>
  <si>
    <t>adq de botellon de agua</t>
  </si>
  <si>
    <t>B1500011864</t>
  </si>
  <si>
    <t>B1500011891</t>
  </si>
  <si>
    <t>B1500011892</t>
  </si>
  <si>
    <t>B1500011893</t>
  </si>
  <si>
    <t>agua</t>
  </si>
  <si>
    <t>B1500011868</t>
  </si>
  <si>
    <t>B1500011872</t>
  </si>
  <si>
    <t>BOTELLONES DE AGUA</t>
  </si>
  <si>
    <t>B1500011895</t>
  </si>
  <si>
    <t>BOTELLAS DE AGUA</t>
  </si>
  <si>
    <t>B1500012656</t>
  </si>
  <si>
    <t>JARDIN ILUSIONES SRL</t>
  </si>
  <si>
    <t>B1500002314</t>
  </si>
  <si>
    <t>CORONA.</t>
  </si>
  <si>
    <t>B1500002372</t>
  </si>
  <si>
    <t>COMPRA DE CORONA.</t>
  </si>
  <si>
    <t>B1500002436</t>
  </si>
  <si>
    <t>B1500002453</t>
  </si>
  <si>
    <t>JOSE DARIO MARCELINO REYES</t>
  </si>
  <si>
    <t>B1500000018</t>
  </si>
  <si>
    <t>NOTARIO</t>
  </si>
  <si>
    <t>SERVICIOS JURIDICOS</t>
  </si>
  <si>
    <t>B1500000006</t>
  </si>
  <si>
    <t>KIKI INTERIOR</t>
  </si>
  <si>
    <t>B1500000106</t>
  </si>
  <si>
    <t>SERV. MANTENIMIENTO DE PUERTAS</t>
  </si>
  <si>
    <t>INTALACION DE SHUTTERS EN VENTANA</t>
  </si>
  <si>
    <t>B1500000103</t>
  </si>
  <si>
    <t>INTALACION Y COMPRA DE</t>
  </si>
  <si>
    <t>KRONGEL COMERCIAL SRL</t>
  </si>
  <si>
    <t>B1500000266</t>
  </si>
  <si>
    <t>COMPRA DE MESA Y ESCRITORIOS.</t>
  </si>
  <si>
    <t>LAMENER LABORATORIO AMBIENTAL Y ENERGETICO, SRL</t>
  </si>
  <si>
    <t>B1500000126</t>
  </si>
  <si>
    <t>SERVICIOS DE LABORATORIOS.</t>
  </si>
  <si>
    <t>LOGOMOTION SRL</t>
  </si>
  <si>
    <t>B1500000262</t>
  </si>
  <si>
    <t>IMPRESIÓN EN LIBRETAS.</t>
  </si>
  <si>
    <t>LUFISA COMERCIAL</t>
  </si>
  <si>
    <t>B1500000605</t>
  </si>
  <si>
    <t>CAFE MOLIDO.</t>
  </si>
  <si>
    <t>LUZ DEL ALBA JOSEFA ESPINOSA FELIZ</t>
  </si>
  <si>
    <t>B1500000079</t>
  </si>
  <si>
    <t>SERVICIOS NOTARIALES</t>
  </si>
  <si>
    <t>MATTAR CONSULTING SRL</t>
  </si>
  <si>
    <t>B1500000232</t>
  </si>
  <si>
    <t>ACROBAT PRO FOR TEAMS SUBSCRIPTIONS.</t>
  </si>
  <si>
    <t>MEDIAEXPRESS COM DO SRL</t>
  </si>
  <si>
    <t>SERVICIO DE MONITOREO.</t>
  </si>
  <si>
    <t>B1500000258</t>
  </si>
  <si>
    <t>SERV. MONITOREO DE MEDIOS CONSTITUCIONAL</t>
  </si>
  <si>
    <t>MIRAVELING MARTINEZ TORRES</t>
  </si>
  <si>
    <t>B1500000995</t>
  </si>
  <si>
    <t>SERVICIO DE CATERING.</t>
  </si>
  <si>
    <t>OFIDOMSA, EIRL</t>
  </si>
  <si>
    <t>B1500000387</t>
  </si>
  <si>
    <t>ADQ DE MATERIALES</t>
  </si>
  <si>
    <t>OFISA, SRL</t>
  </si>
  <si>
    <t>B1500000244</t>
  </si>
  <si>
    <t>OLGA VIRGINIA ACOSTA SENA</t>
  </si>
  <si>
    <t>B1510000076</t>
  </si>
  <si>
    <t>P A CATERING SRL</t>
  </si>
  <si>
    <t>B1500002612</t>
  </si>
  <si>
    <t>PPS PEST PROTECT SOLUTIONS</t>
  </si>
  <si>
    <t>AGUACIL</t>
  </si>
  <si>
    <t>PROLIMDES COMERCIAL SRL</t>
  </si>
  <si>
    <t>B1500001193</t>
  </si>
  <si>
    <t>ALIMENTOS</t>
  </si>
  <si>
    <t>PROPANO Y DERIVADOS</t>
  </si>
  <si>
    <t>B1500022240</t>
  </si>
  <si>
    <t>GAS LICUADO.</t>
  </si>
  <si>
    <t>PUBLICACIONES AHORA, SAS</t>
  </si>
  <si>
    <t>B1500006444</t>
  </si>
  <si>
    <t>B1500006445</t>
  </si>
  <si>
    <t>PUNTO MARKET, SRL.</t>
  </si>
  <si>
    <t>REGULADOR DE VOLTAJE.</t>
  </si>
  <si>
    <t>SANCUS DISTRIBUTIONS SRL</t>
  </si>
  <si>
    <t>ARTICULOS DE LIMPIEZA</t>
  </si>
  <si>
    <t>SEGURO NACIONAL DE SALUD</t>
  </si>
  <si>
    <t>B1500011450</t>
  </si>
  <si>
    <t>SEGURO MARZO 2024</t>
  </si>
  <si>
    <t>SEGUROS UNIVERSAL S A</t>
  </si>
  <si>
    <t>B1500012073</t>
  </si>
  <si>
    <t>SERV. DE SEGUROS DE SALUD</t>
  </si>
  <si>
    <t>B1500012074</t>
  </si>
  <si>
    <t>SERV. DE SEGURO DE SALUD</t>
  </si>
  <si>
    <t>SOLUDIVER SOLUCIONES DIVERSAS, SRL</t>
  </si>
  <si>
    <t>B1500000406</t>
  </si>
  <si>
    <t>COMPRA DE MATERIALES DE OFICINA</t>
  </si>
  <si>
    <t>SONNE INGENIERIA ESPECIALIZADA, SRL.</t>
  </si>
  <si>
    <t>B1500000001</t>
  </si>
  <si>
    <t>COMPRA DE SOFTWARE DIGSILENT.</t>
  </si>
  <si>
    <t>SUFERDOM SRL</t>
  </si>
  <si>
    <t>B1500000114</t>
  </si>
  <si>
    <t>COMPRA DE TUBOS PVC.</t>
  </si>
  <si>
    <t>VELEZ IMPORT, SRL</t>
  </si>
  <si>
    <t>SUMINISTRO DE OFICINA</t>
  </si>
  <si>
    <t>VICTOR GARCIA AIRE ACONDICIONADO SRL</t>
  </si>
  <si>
    <t>B1500002793</t>
  </si>
  <si>
    <t>COMPR. DE CONDENSADOR 5 TON.</t>
  </si>
  <si>
    <t>VIRGINIA ANTONIA JIMENEZ LAGOMBRA.</t>
  </si>
  <si>
    <t>B1500000216</t>
  </si>
  <si>
    <t>XIOMARI VELOZ D LUJO FIESTA SRL</t>
  </si>
  <si>
    <t>B1500002773</t>
  </si>
  <si>
    <t>YACQUELIN PEREZ PIÑA</t>
  </si>
  <si>
    <t>PENDIENTE</t>
  </si>
  <si>
    <t>TOTAL RD$</t>
  </si>
  <si>
    <t>Realizado Por:</t>
  </si>
  <si>
    <t>Aprobado por:</t>
  </si>
  <si>
    <t>Juana R. Lorenzo</t>
  </si>
  <si>
    <t>Arsenio Dilone Gil</t>
  </si>
  <si>
    <t>Enc. Cuentas Por Pagar</t>
  </si>
  <si>
    <t>Director  Financiero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</si>
</sst>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\a\.m\./\p\.m\."/>
    <numFmt numFmtId="165" formatCode="dd/mm/yyyy&quot;  &quot;h\:mm\:ss\ \a\.m\./\p\.m\."/>
    <numFmt numFmtId="166" formatCode="[$-1C0A]dddd\,\ d\ &quot;de&quot;\ mmmm\ &quot;de&quot;\ yyyy"/>
    <numFmt numFmtId="167" formatCode="[$-1C0A]h:mm:ss\ AM/PM"/>
  </numFmts>
  <fonts count="43">
    <font>
      <sz val="10"/>
      <color indexed="8"/>
      <name val="ARIAL"/>
      <family val="0"/>
    </font>
    <font>
      <sz val="12.75"/>
      <color indexed="8"/>
      <name val="ARIAL"/>
      <family val="0"/>
    </font>
    <font>
      <sz val="11.2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1"/>
      <name val="Aptos Narrow"/>
      <family val="2"/>
    </font>
    <font>
      <b/>
      <sz val="11"/>
      <color indexed="9"/>
      <name val="Aptos Narrow"/>
      <family val="2"/>
    </font>
    <font>
      <sz val="11"/>
      <color indexed="51"/>
      <name val="Aptos Narrow"/>
      <family val="2"/>
    </font>
    <font>
      <b/>
      <sz val="15"/>
      <color indexed="55"/>
      <name val="Aptos Narrow"/>
      <family val="2"/>
    </font>
    <font>
      <b/>
      <sz val="11"/>
      <color indexed="55"/>
      <name val="Aptos Narrow"/>
      <family val="2"/>
    </font>
    <font>
      <sz val="11"/>
      <color indexed="9"/>
      <name val="Aptos Narrow"/>
      <family val="2"/>
    </font>
    <font>
      <sz val="11"/>
      <color indexed="61"/>
      <name val="Aptos Narrow"/>
      <family val="2"/>
    </font>
    <font>
      <sz val="11"/>
      <color indexed="20"/>
      <name val="Aptos Narrow"/>
      <family val="2"/>
    </font>
    <font>
      <sz val="11"/>
      <color indexed="59"/>
      <name val="Aptos Narrow"/>
      <family val="2"/>
    </font>
    <font>
      <b/>
      <sz val="11"/>
      <color indexed="62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5"/>
      <name val="Aptos Display"/>
      <family val="2"/>
    </font>
    <font>
      <b/>
      <sz val="13"/>
      <color indexed="55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14" fontId="6" fillId="0" borderId="0" xfId="0" applyNumberFormat="1" applyFont="1" applyAlignment="1">
      <alignment horizontal="left" vertical="top"/>
    </xf>
    <xf numFmtId="14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0" fontId="0" fillId="11" borderId="0" xfId="0" applyFill="1" applyAlignment="1">
      <alignment vertical="top"/>
    </xf>
    <xf numFmtId="14" fontId="0" fillId="11" borderId="0" xfId="0" applyNumberFormat="1" applyFill="1" applyAlignment="1">
      <alignment vertical="top"/>
    </xf>
    <xf numFmtId="4" fontId="4" fillId="11" borderId="0" xfId="0" applyNumberFormat="1" applyFont="1" applyFill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" fontId="7" fillId="0" borderId="11" xfId="0" applyNumberFormat="1" applyFont="1" applyBorder="1" applyAlignment="1">
      <alignment vertical="top"/>
    </xf>
    <xf numFmtId="4" fontId="4" fillId="11" borderId="12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J264"/>
  <sheetViews>
    <sheetView showGridLines="0" tabSelected="1" showOutlineSymbols="0" zoomScalePageLayoutView="0" workbookViewId="0" topLeftCell="A234">
      <selection activeCell="I262" sqref="I262"/>
    </sheetView>
  </sheetViews>
  <sheetFormatPr defaultColWidth="6.8515625" defaultRowHeight="12.75" customHeight="1"/>
  <cols>
    <col min="1" max="2" width="11.421875" style="0" customWidth="1"/>
    <col min="3" max="3" width="52.140625" style="0" customWidth="1"/>
    <col min="4" max="4" width="35.7109375" style="0" customWidth="1"/>
    <col min="5" max="5" width="29.421875" style="0" customWidth="1"/>
    <col min="6" max="6" width="39.28125" style="0" customWidth="1"/>
    <col min="7" max="7" width="14.8515625" style="0" customWidth="1"/>
  </cols>
  <sheetData>
    <row r="1" spans="4:6" ht="13.5" customHeight="1">
      <c r="D1" s="19"/>
      <c r="E1" s="19"/>
      <c r="F1" s="19"/>
    </row>
    <row r="2" spans="4:6" ht="6.75" customHeight="1">
      <c r="D2" s="19"/>
      <c r="E2" s="19"/>
      <c r="F2" s="19"/>
    </row>
    <row r="3" spans="4:6" ht="13.5" customHeight="1">
      <c r="D3" s="20"/>
      <c r="E3" s="20"/>
      <c r="F3" s="20"/>
    </row>
    <row r="4" spans="4:6" ht="6.75" customHeight="1">
      <c r="D4" s="20"/>
      <c r="E4" s="20"/>
      <c r="F4" s="20"/>
    </row>
    <row r="5" spans="4:6" ht="20.25" customHeight="1">
      <c r="D5" s="20"/>
      <c r="E5" s="20"/>
      <c r="F5" s="20"/>
    </row>
    <row r="6" spans="4:5" ht="14.25" customHeight="1">
      <c r="D6" s="21"/>
      <c r="E6" s="21"/>
    </row>
    <row r="7" ht="15.75" customHeight="1"/>
    <row r="8" spans="3:7" ht="13.5" customHeight="1">
      <c r="C8" s="22" t="s">
        <v>0</v>
      </c>
      <c r="D8" s="22"/>
      <c r="E8" s="22"/>
      <c r="F8" s="22"/>
      <c r="G8" s="22"/>
    </row>
    <row r="9" spans="3:7" ht="13.5" customHeight="1">
      <c r="C9" s="22" t="s">
        <v>1</v>
      </c>
      <c r="D9" s="22"/>
      <c r="E9" s="22"/>
      <c r="F9" s="22"/>
      <c r="G9" s="22"/>
    </row>
    <row r="10" spans="3:7" ht="13.5" customHeight="1">
      <c r="C10" s="1"/>
      <c r="D10" s="1"/>
      <c r="E10" s="1"/>
      <c r="F10" s="1"/>
      <c r="G10" s="1"/>
    </row>
    <row r="11" ht="6" customHeight="1"/>
    <row r="12" spans="4:7" ht="13.5" customHeight="1">
      <c r="D12" s="2" t="s">
        <v>2</v>
      </c>
      <c r="G12" s="3" t="s">
        <v>3</v>
      </c>
    </row>
    <row r="13" spans="3:7" ht="13.5" customHeight="1">
      <c r="C13" s="2" t="s">
        <v>4</v>
      </c>
      <c r="D13" s="2" t="s">
        <v>5</v>
      </c>
      <c r="E13" s="2" t="s">
        <v>6</v>
      </c>
      <c r="F13" s="2" t="s">
        <v>7</v>
      </c>
      <c r="G13" s="3" t="s">
        <v>326</v>
      </c>
    </row>
    <row r="14" ht="6" customHeight="1"/>
    <row r="15" spans="3:7" ht="13.5" customHeight="1">
      <c r="C15" s="4" t="s">
        <v>8</v>
      </c>
      <c r="D15" s="6">
        <v>44642.5</v>
      </c>
      <c r="E15" s="4" t="s">
        <v>9</v>
      </c>
      <c r="F15" s="4" t="s">
        <v>10</v>
      </c>
      <c r="G15" s="5">
        <v>2820</v>
      </c>
    </row>
    <row r="16" spans="3:7" ht="13.5" customHeight="1">
      <c r="C16" s="4" t="s">
        <v>8</v>
      </c>
      <c r="D16" s="6">
        <v>44651.5</v>
      </c>
      <c r="E16" s="8" t="s">
        <v>11</v>
      </c>
      <c r="F16" s="4" t="s">
        <v>10</v>
      </c>
      <c r="G16" s="5">
        <v>24.54</v>
      </c>
    </row>
    <row r="17" spans="3:7" ht="13.5" customHeight="1">
      <c r="C17" s="4" t="s">
        <v>8</v>
      </c>
      <c r="D17" s="6">
        <v>44795.5</v>
      </c>
      <c r="E17" s="8" t="s">
        <v>12</v>
      </c>
      <c r="F17" s="8" t="s">
        <v>13</v>
      </c>
      <c r="G17" s="5">
        <v>2400</v>
      </c>
    </row>
    <row r="18" spans="3:7" ht="13.5" customHeight="1">
      <c r="C18" s="4" t="s">
        <v>8</v>
      </c>
      <c r="D18" s="6">
        <v>45170.5</v>
      </c>
      <c r="E18" s="4" t="s">
        <v>14</v>
      </c>
      <c r="F18" s="4" t="s">
        <v>10</v>
      </c>
      <c r="G18" s="5">
        <v>3650.53</v>
      </c>
    </row>
    <row r="19" spans="3:7" ht="13.5" customHeight="1">
      <c r="C19" s="4" t="s">
        <v>8</v>
      </c>
      <c r="D19" s="6">
        <v>45210.5</v>
      </c>
      <c r="E19" s="4" t="s">
        <v>15</v>
      </c>
      <c r="F19" s="4" t="s">
        <v>10</v>
      </c>
      <c r="G19" s="5">
        <v>450</v>
      </c>
    </row>
    <row r="20" spans="3:7" ht="13.5" customHeight="1">
      <c r="C20" s="4" t="s">
        <v>8</v>
      </c>
      <c r="D20" s="6">
        <v>45352.5</v>
      </c>
      <c r="E20" s="4" t="s">
        <v>16</v>
      </c>
      <c r="F20" s="4" t="s">
        <v>17</v>
      </c>
      <c r="G20" s="5">
        <v>7020</v>
      </c>
    </row>
    <row r="21" spans="3:7" ht="13.5" customHeight="1">
      <c r="C21" s="4" t="s">
        <v>8</v>
      </c>
      <c r="D21" s="6">
        <v>45352.5</v>
      </c>
      <c r="E21" s="4" t="s">
        <v>18</v>
      </c>
      <c r="F21" s="4" t="s">
        <v>17</v>
      </c>
      <c r="G21" s="5">
        <v>6000</v>
      </c>
    </row>
    <row r="22" spans="3:7" ht="13.5" customHeight="1">
      <c r="C22" s="4" t="s">
        <v>8</v>
      </c>
      <c r="D22" s="6">
        <v>45352.5</v>
      </c>
      <c r="E22" s="4" t="s">
        <v>19</v>
      </c>
      <c r="F22" s="4" t="s">
        <v>10</v>
      </c>
      <c r="G22" s="5">
        <v>2700</v>
      </c>
    </row>
    <row r="23" spans="3:7" ht="13.5" customHeight="1">
      <c r="C23" s="4" t="s">
        <v>8</v>
      </c>
      <c r="D23" s="6">
        <v>45352.5</v>
      </c>
      <c r="E23" s="4" t="s">
        <v>20</v>
      </c>
      <c r="F23" s="4" t="s">
        <v>10</v>
      </c>
      <c r="G23" s="5">
        <v>1560</v>
      </c>
    </row>
    <row r="24" spans="3:7" ht="13.5" customHeight="1">
      <c r="C24" s="4" t="s">
        <v>8</v>
      </c>
      <c r="D24" s="6">
        <v>45357.5</v>
      </c>
      <c r="E24" s="4" t="s">
        <v>21</v>
      </c>
      <c r="F24" s="4" t="s">
        <v>10</v>
      </c>
      <c r="G24" s="5">
        <v>1620</v>
      </c>
    </row>
    <row r="25" spans="3:7" ht="13.5" customHeight="1">
      <c r="C25" s="4" t="s">
        <v>8</v>
      </c>
      <c r="D25" s="6">
        <v>45364.5</v>
      </c>
      <c r="E25" s="4" t="s">
        <v>22</v>
      </c>
      <c r="F25" s="4" t="s">
        <v>10</v>
      </c>
      <c r="G25" s="5">
        <v>37500</v>
      </c>
    </row>
    <row r="26" spans="3:7" ht="13.5" customHeight="1">
      <c r="C26" s="4" t="s">
        <v>8</v>
      </c>
      <c r="D26" s="6">
        <v>45366.5</v>
      </c>
      <c r="E26" s="4" t="s">
        <v>23</v>
      </c>
      <c r="F26" s="4" t="s">
        <v>10</v>
      </c>
      <c r="G26" s="5">
        <v>2220</v>
      </c>
    </row>
    <row r="27" spans="3:7" ht="18" customHeight="1">
      <c r="C27" s="9"/>
      <c r="D27" s="10"/>
      <c r="E27" s="9"/>
      <c r="F27" s="9"/>
      <c r="G27" s="11">
        <v>67965.03</v>
      </c>
    </row>
    <row r="28" spans="3:7" ht="13.5" customHeight="1">
      <c r="C28" s="4" t="s">
        <v>24</v>
      </c>
      <c r="D28" s="6">
        <v>43858.5</v>
      </c>
      <c r="E28" s="4" t="s">
        <v>25</v>
      </c>
      <c r="F28" s="4" t="s">
        <v>26</v>
      </c>
      <c r="G28" s="5">
        <v>37760</v>
      </c>
    </row>
    <row r="29" spans="3:7" ht="18" customHeight="1">
      <c r="C29" s="9"/>
      <c r="D29" s="10"/>
      <c r="E29" s="9"/>
      <c r="F29" s="9"/>
      <c r="G29" s="11">
        <v>37760</v>
      </c>
    </row>
    <row r="30" spans="3:7" ht="13.5" customHeight="1">
      <c r="C30" s="4" t="s">
        <v>29</v>
      </c>
      <c r="D30" s="6">
        <v>45204.5</v>
      </c>
      <c r="E30" s="4" t="s">
        <v>30</v>
      </c>
      <c r="F30" s="4" t="s">
        <v>31</v>
      </c>
      <c r="G30" s="5">
        <v>79178</v>
      </c>
    </row>
    <row r="31" spans="3:7" ht="13.5" customHeight="1">
      <c r="C31" s="4" t="s">
        <v>29</v>
      </c>
      <c r="D31" s="6">
        <v>45334.5</v>
      </c>
      <c r="E31" s="4" t="s">
        <v>32</v>
      </c>
      <c r="F31" s="4" t="s">
        <v>33</v>
      </c>
      <c r="G31" s="5">
        <v>9676</v>
      </c>
    </row>
    <row r="32" spans="3:7" ht="13.5" customHeight="1">
      <c r="C32" s="4" t="s">
        <v>29</v>
      </c>
      <c r="D32" s="6">
        <v>45334.5</v>
      </c>
      <c r="E32" s="4" t="s">
        <v>34</v>
      </c>
      <c r="F32" s="4" t="s">
        <v>35</v>
      </c>
      <c r="G32" s="5">
        <v>25606</v>
      </c>
    </row>
    <row r="33" spans="3:7" ht="13.5" customHeight="1">
      <c r="C33" s="4" t="s">
        <v>29</v>
      </c>
      <c r="D33" s="6">
        <v>45334.5</v>
      </c>
      <c r="E33" s="4" t="s">
        <v>36</v>
      </c>
      <c r="F33" s="4" t="s">
        <v>35</v>
      </c>
      <c r="G33" s="5">
        <v>1416</v>
      </c>
    </row>
    <row r="34" spans="3:7" ht="13.5" customHeight="1">
      <c r="C34" s="4" t="s">
        <v>29</v>
      </c>
      <c r="D34" s="6">
        <v>45334.5</v>
      </c>
      <c r="E34" s="4" t="s">
        <v>37</v>
      </c>
      <c r="F34" s="4" t="s">
        <v>35</v>
      </c>
      <c r="G34" s="5">
        <v>1298</v>
      </c>
    </row>
    <row r="35" spans="3:7" ht="13.5" customHeight="1">
      <c r="C35" s="4" t="s">
        <v>29</v>
      </c>
      <c r="D35" s="6">
        <v>45334.5</v>
      </c>
      <c r="E35" s="4" t="s">
        <v>38</v>
      </c>
      <c r="F35" s="4" t="s">
        <v>35</v>
      </c>
      <c r="G35" s="5">
        <v>89267</v>
      </c>
    </row>
    <row r="36" spans="3:7" ht="13.5" customHeight="1">
      <c r="C36" s="4" t="s">
        <v>29</v>
      </c>
      <c r="D36" s="6">
        <v>45334.5</v>
      </c>
      <c r="E36" s="4" t="s">
        <v>39</v>
      </c>
      <c r="F36" s="4" t="s">
        <v>33</v>
      </c>
      <c r="G36" s="5">
        <v>9204</v>
      </c>
    </row>
    <row r="37" spans="3:7" ht="13.5" customHeight="1">
      <c r="C37" s="4" t="s">
        <v>29</v>
      </c>
      <c r="D37" s="6">
        <v>45334.5</v>
      </c>
      <c r="E37" s="4" t="s">
        <v>40</v>
      </c>
      <c r="F37" s="4" t="s">
        <v>41</v>
      </c>
      <c r="G37" s="5">
        <v>31978</v>
      </c>
    </row>
    <row r="38" spans="3:7" ht="13.5" customHeight="1">
      <c r="C38" s="4" t="s">
        <v>29</v>
      </c>
      <c r="D38" s="6">
        <v>45334.5</v>
      </c>
      <c r="E38" s="4" t="s">
        <v>42</v>
      </c>
      <c r="F38" s="4" t="s">
        <v>35</v>
      </c>
      <c r="G38" s="5">
        <v>26550</v>
      </c>
    </row>
    <row r="39" spans="3:7" ht="13.5" customHeight="1">
      <c r="C39" s="4" t="s">
        <v>29</v>
      </c>
      <c r="D39" s="6">
        <v>45334.5</v>
      </c>
      <c r="E39" s="4" t="s">
        <v>43</v>
      </c>
      <c r="F39" s="4" t="s">
        <v>33</v>
      </c>
      <c r="G39" s="5">
        <v>7198</v>
      </c>
    </row>
    <row r="40" spans="3:7" ht="13.5" customHeight="1">
      <c r="C40" s="4" t="s">
        <v>29</v>
      </c>
      <c r="D40" s="6">
        <v>45352.5</v>
      </c>
      <c r="E40" s="4" t="s">
        <v>44</v>
      </c>
      <c r="F40" s="4" t="s">
        <v>45</v>
      </c>
      <c r="G40" s="5">
        <v>2596</v>
      </c>
    </row>
    <row r="41" spans="3:7" ht="13.5" customHeight="1">
      <c r="C41" s="4" t="s">
        <v>29</v>
      </c>
      <c r="D41" s="6">
        <v>45352.5</v>
      </c>
      <c r="E41" s="4" t="s">
        <v>46</v>
      </c>
      <c r="F41" s="4" t="s">
        <v>47</v>
      </c>
      <c r="G41" s="5">
        <v>11092</v>
      </c>
    </row>
    <row r="42" spans="3:7" ht="13.5" customHeight="1">
      <c r="C42" s="4" t="s">
        <v>29</v>
      </c>
      <c r="D42" s="6">
        <v>45352.5</v>
      </c>
      <c r="E42" s="4" t="s">
        <v>48</v>
      </c>
      <c r="F42" s="4" t="s">
        <v>35</v>
      </c>
      <c r="G42" s="5">
        <v>12744</v>
      </c>
    </row>
    <row r="43" spans="3:7" ht="13.5" customHeight="1">
      <c r="C43" s="4" t="s">
        <v>29</v>
      </c>
      <c r="D43" s="6">
        <v>45352.5</v>
      </c>
      <c r="E43" s="4" t="s">
        <v>49</v>
      </c>
      <c r="F43" s="4" t="s">
        <v>50</v>
      </c>
      <c r="G43" s="5">
        <v>7670</v>
      </c>
    </row>
    <row r="44" spans="3:7" ht="13.5" customHeight="1">
      <c r="C44" s="4" t="s">
        <v>29</v>
      </c>
      <c r="D44" s="6">
        <v>45352.5</v>
      </c>
      <c r="E44" s="4" t="s">
        <v>51</v>
      </c>
      <c r="F44" s="4" t="s">
        <v>35</v>
      </c>
      <c r="G44" s="5">
        <v>2832</v>
      </c>
    </row>
    <row r="45" spans="3:7" ht="13.5" customHeight="1">
      <c r="C45" s="4" t="s">
        <v>29</v>
      </c>
      <c r="D45" s="6">
        <v>45359.5</v>
      </c>
      <c r="E45" s="4" t="s">
        <v>52</v>
      </c>
      <c r="F45" s="4" t="s">
        <v>53</v>
      </c>
      <c r="G45" s="5">
        <v>34338</v>
      </c>
    </row>
    <row r="46" spans="3:7" ht="13.5" customHeight="1">
      <c r="C46" s="4" t="s">
        <v>29</v>
      </c>
      <c r="D46" s="6">
        <v>45359.5</v>
      </c>
      <c r="E46" s="4" t="s">
        <v>54</v>
      </c>
      <c r="F46" s="4" t="s">
        <v>55</v>
      </c>
      <c r="G46" s="5">
        <v>20591</v>
      </c>
    </row>
    <row r="47" spans="3:7" ht="13.5" customHeight="1">
      <c r="C47" s="4" t="s">
        <v>29</v>
      </c>
      <c r="D47" s="6">
        <v>45359.5</v>
      </c>
      <c r="E47" s="4" t="s">
        <v>56</v>
      </c>
      <c r="F47" s="4" t="s">
        <v>55</v>
      </c>
      <c r="G47" s="5">
        <v>34739.2</v>
      </c>
    </row>
    <row r="48" spans="3:7" ht="13.5" customHeight="1">
      <c r="C48" s="4" t="s">
        <v>29</v>
      </c>
      <c r="D48" s="6">
        <v>45359.5</v>
      </c>
      <c r="E48" s="4" t="s">
        <v>57</v>
      </c>
      <c r="F48" s="4" t="s">
        <v>55</v>
      </c>
      <c r="G48" s="5">
        <v>79178</v>
      </c>
    </row>
    <row r="49" spans="3:7" ht="13.5" customHeight="1">
      <c r="C49" s="4" t="s">
        <v>29</v>
      </c>
      <c r="D49" s="6">
        <v>45362.5</v>
      </c>
      <c r="E49" s="4" t="s">
        <v>58</v>
      </c>
      <c r="F49" s="4" t="s">
        <v>59</v>
      </c>
      <c r="G49" s="5">
        <v>6136</v>
      </c>
    </row>
    <row r="50" spans="3:7" ht="13.5" customHeight="1">
      <c r="C50" s="4" t="s">
        <v>29</v>
      </c>
      <c r="D50" s="6">
        <v>45362.5</v>
      </c>
      <c r="E50" s="4" t="s">
        <v>60</v>
      </c>
      <c r="F50" s="4" t="s">
        <v>61</v>
      </c>
      <c r="G50" s="5">
        <v>77785.6</v>
      </c>
    </row>
    <row r="51" spans="3:7" ht="13.5" customHeight="1">
      <c r="C51" s="4" t="s">
        <v>29</v>
      </c>
      <c r="D51" s="6">
        <v>45362.5</v>
      </c>
      <c r="E51" s="4" t="s">
        <v>62</v>
      </c>
      <c r="F51" s="4" t="s">
        <v>63</v>
      </c>
      <c r="G51" s="5">
        <v>69738</v>
      </c>
    </row>
    <row r="52" spans="3:7" ht="13.5" customHeight="1">
      <c r="C52" s="4" t="s">
        <v>29</v>
      </c>
      <c r="D52" s="6">
        <v>45362.5</v>
      </c>
      <c r="E52" s="4" t="s">
        <v>64</v>
      </c>
      <c r="F52" s="4" t="s">
        <v>65</v>
      </c>
      <c r="G52" s="5">
        <v>92807</v>
      </c>
    </row>
    <row r="53" spans="3:7" ht="13.5" customHeight="1">
      <c r="C53" s="4" t="s">
        <v>29</v>
      </c>
      <c r="D53" s="6">
        <v>45362.5</v>
      </c>
      <c r="E53" s="4" t="s">
        <v>66</v>
      </c>
      <c r="F53" s="4" t="s">
        <v>67</v>
      </c>
      <c r="G53" s="5">
        <v>30703.600000000002</v>
      </c>
    </row>
    <row r="54" spans="3:7" ht="13.5" customHeight="1">
      <c r="C54" s="4" t="s">
        <v>29</v>
      </c>
      <c r="D54" s="6">
        <v>45362.5</v>
      </c>
      <c r="E54" s="4" t="s">
        <v>68</v>
      </c>
      <c r="F54" s="4" t="s">
        <v>69</v>
      </c>
      <c r="G54" s="5">
        <v>36816</v>
      </c>
    </row>
    <row r="55" spans="3:7" ht="13.5" customHeight="1">
      <c r="C55" s="4" t="s">
        <v>29</v>
      </c>
      <c r="D55" s="6">
        <v>45363.5</v>
      </c>
      <c r="E55" s="4" t="s">
        <v>70</v>
      </c>
      <c r="F55" s="4" t="s">
        <v>71</v>
      </c>
      <c r="G55" s="5">
        <v>58056</v>
      </c>
    </row>
    <row r="56" spans="3:7" ht="13.5" customHeight="1">
      <c r="C56" s="4" t="s">
        <v>29</v>
      </c>
      <c r="D56" s="6">
        <v>45363.5</v>
      </c>
      <c r="E56" s="4" t="s">
        <v>72</v>
      </c>
      <c r="F56" s="4" t="s">
        <v>71</v>
      </c>
      <c r="G56" s="5">
        <v>8378</v>
      </c>
    </row>
    <row r="57" spans="3:7" ht="13.5" customHeight="1">
      <c r="C57" s="4" t="s">
        <v>29</v>
      </c>
      <c r="D57" s="6">
        <v>45363.5</v>
      </c>
      <c r="E57" s="4" t="s">
        <v>73</v>
      </c>
      <c r="F57" s="4" t="s">
        <v>71</v>
      </c>
      <c r="G57" s="5">
        <v>46964</v>
      </c>
    </row>
    <row r="58" spans="3:7" ht="13.5" customHeight="1">
      <c r="C58" s="4" t="s">
        <v>29</v>
      </c>
      <c r="D58" s="6">
        <v>45363.5</v>
      </c>
      <c r="E58" s="4" t="s">
        <v>74</v>
      </c>
      <c r="F58" s="4" t="s">
        <v>71</v>
      </c>
      <c r="G58" s="5">
        <v>13098</v>
      </c>
    </row>
    <row r="59" spans="3:7" ht="13.5" customHeight="1">
      <c r="C59" s="4" t="s">
        <v>29</v>
      </c>
      <c r="D59" s="6">
        <v>45363.5</v>
      </c>
      <c r="E59" s="4" t="s">
        <v>75</v>
      </c>
      <c r="F59" s="4" t="s">
        <v>71</v>
      </c>
      <c r="G59" s="5">
        <v>6372</v>
      </c>
    </row>
    <row r="60" spans="3:7" ht="13.5" customHeight="1">
      <c r="C60" s="4" t="s">
        <v>29</v>
      </c>
      <c r="D60" s="6">
        <v>45363.5</v>
      </c>
      <c r="E60" s="4" t="s">
        <v>76</v>
      </c>
      <c r="F60" s="4" t="s">
        <v>71</v>
      </c>
      <c r="G60" s="5">
        <v>40120</v>
      </c>
    </row>
    <row r="61" spans="3:7" ht="13.5" customHeight="1">
      <c r="C61" s="4" t="s">
        <v>29</v>
      </c>
      <c r="D61" s="6">
        <v>45363.5</v>
      </c>
      <c r="E61" s="4" t="s">
        <v>27</v>
      </c>
      <c r="F61" s="4" t="s">
        <v>71</v>
      </c>
      <c r="G61" s="5">
        <v>5664</v>
      </c>
    </row>
    <row r="62" spans="3:7" ht="13.5" customHeight="1">
      <c r="C62" s="4" t="s">
        <v>29</v>
      </c>
      <c r="D62" s="6">
        <v>45363.5</v>
      </c>
      <c r="E62" s="4" t="s">
        <v>77</v>
      </c>
      <c r="F62" s="4" t="s">
        <v>71</v>
      </c>
      <c r="G62" s="5">
        <v>5192</v>
      </c>
    </row>
    <row r="63" spans="3:7" ht="13.5" customHeight="1">
      <c r="C63" s="4" t="s">
        <v>29</v>
      </c>
      <c r="D63" s="6">
        <v>45363.5</v>
      </c>
      <c r="E63" s="4" t="s">
        <v>78</v>
      </c>
      <c r="F63" s="4" t="s">
        <v>71</v>
      </c>
      <c r="G63" s="5">
        <v>33110.8</v>
      </c>
    </row>
    <row r="64" spans="3:7" ht="13.5" customHeight="1">
      <c r="C64" s="4" t="s">
        <v>29</v>
      </c>
      <c r="D64" s="6">
        <v>45363.5</v>
      </c>
      <c r="E64" s="4" t="s">
        <v>79</v>
      </c>
      <c r="F64" s="4" t="s">
        <v>71</v>
      </c>
      <c r="G64" s="5">
        <v>8968</v>
      </c>
    </row>
    <row r="65" spans="3:7" ht="18" customHeight="1">
      <c r="C65" s="9"/>
      <c r="D65" s="10"/>
      <c r="E65" s="9"/>
      <c r="F65" s="9"/>
      <c r="G65" s="11">
        <v>1027060.2000000001</v>
      </c>
    </row>
    <row r="66" spans="3:7" ht="13.5" customHeight="1">
      <c r="C66" s="4" t="s">
        <v>80</v>
      </c>
      <c r="D66" s="6">
        <v>44246.5</v>
      </c>
      <c r="E66" s="4" t="s">
        <v>81</v>
      </c>
      <c r="F66" s="4" t="s">
        <v>82</v>
      </c>
      <c r="G66" s="5">
        <v>2322</v>
      </c>
    </row>
    <row r="67" spans="3:7" ht="18" customHeight="1">
      <c r="C67" s="9"/>
      <c r="D67" s="10"/>
      <c r="E67" s="9"/>
      <c r="F67" s="9"/>
      <c r="G67" s="11">
        <v>2322</v>
      </c>
    </row>
    <row r="68" spans="3:7" ht="13.5" customHeight="1">
      <c r="C68" s="4" t="s">
        <v>83</v>
      </c>
      <c r="D68" s="6">
        <v>43878.5</v>
      </c>
      <c r="F68" s="4" t="s">
        <v>84</v>
      </c>
      <c r="G68" s="5">
        <v>-0.01</v>
      </c>
    </row>
    <row r="69" spans="3:7" ht="13.5" customHeight="1">
      <c r="C69" s="4" t="s">
        <v>83</v>
      </c>
      <c r="D69" s="6">
        <v>45352.5</v>
      </c>
      <c r="E69" s="4" t="s">
        <v>85</v>
      </c>
      <c r="F69" s="4" t="s">
        <v>86</v>
      </c>
      <c r="G69" s="5">
        <v>16690</v>
      </c>
    </row>
    <row r="70" spans="3:7" ht="18" customHeight="1">
      <c r="C70" s="9"/>
      <c r="D70" s="10"/>
      <c r="E70" s="9"/>
      <c r="F70" s="9"/>
      <c r="G70" s="11">
        <v>16689.99</v>
      </c>
    </row>
    <row r="71" spans="3:7" ht="13.5" customHeight="1">
      <c r="C71" s="4" t="s">
        <v>87</v>
      </c>
      <c r="D71" s="6">
        <v>44204.5</v>
      </c>
      <c r="E71" s="4" t="s">
        <v>88</v>
      </c>
      <c r="F71" s="4" t="s">
        <v>89</v>
      </c>
      <c r="G71" s="5">
        <v>4484</v>
      </c>
    </row>
    <row r="72" spans="3:7" ht="18" customHeight="1">
      <c r="C72" s="9"/>
      <c r="D72" s="10"/>
      <c r="E72" s="9"/>
      <c r="F72" s="9"/>
      <c r="G72" s="11">
        <v>4484</v>
      </c>
    </row>
    <row r="73" spans="3:7" ht="13.5" customHeight="1">
      <c r="C73" s="4" t="s">
        <v>90</v>
      </c>
      <c r="D73" s="6">
        <v>44207.5</v>
      </c>
      <c r="E73" s="4" t="s">
        <v>91</v>
      </c>
      <c r="F73" s="4" t="s">
        <v>92</v>
      </c>
      <c r="G73" s="5">
        <v>7266.4400000000005</v>
      </c>
    </row>
    <row r="74" spans="3:7" ht="18" customHeight="1">
      <c r="C74" s="9"/>
      <c r="D74" s="10"/>
      <c r="E74" s="9"/>
      <c r="F74" s="9"/>
      <c r="G74" s="11">
        <v>7266.44</v>
      </c>
    </row>
    <row r="75" spans="3:7" ht="13.5" customHeight="1">
      <c r="C75" s="4" t="s">
        <v>93</v>
      </c>
      <c r="D75" s="6">
        <v>45358.5</v>
      </c>
      <c r="E75" s="4" t="s">
        <v>94</v>
      </c>
      <c r="F75" s="4" t="s">
        <v>95</v>
      </c>
      <c r="G75" s="5">
        <v>295000</v>
      </c>
    </row>
    <row r="76" spans="3:7" ht="18" customHeight="1">
      <c r="C76" s="9"/>
      <c r="D76" s="10"/>
      <c r="E76" s="9"/>
      <c r="F76" s="9"/>
      <c r="G76" s="11">
        <v>295000</v>
      </c>
    </row>
    <row r="77" spans="3:7" ht="13.5" customHeight="1">
      <c r="C77" s="4" t="s">
        <v>96</v>
      </c>
      <c r="D77" s="6">
        <v>45352.5</v>
      </c>
      <c r="E77" s="4" t="s">
        <v>97</v>
      </c>
      <c r="F77" s="4" t="s">
        <v>98</v>
      </c>
      <c r="G77" s="5">
        <v>43244.4</v>
      </c>
    </row>
    <row r="78" spans="3:7" ht="18" customHeight="1">
      <c r="C78" s="9"/>
      <c r="D78" s="10"/>
      <c r="E78" s="9"/>
      <c r="F78" s="9"/>
      <c r="G78" s="11">
        <v>43244.4</v>
      </c>
    </row>
    <row r="79" spans="3:7" ht="13.5" customHeight="1">
      <c r="C79" s="4" t="s">
        <v>99</v>
      </c>
      <c r="D79" s="6">
        <v>45238.5</v>
      </c>
      <c r="E79" s="4" t="s">
        <v>100</v>
      </c>
      <c r="F79" s="4" t="s">
        <v>101</v>
      </c>
      <c r="G79" s="5">
        <v>13778.49</v>
      </c>
    </row>
    <row r="80" spans="3:7" ht="13.5" customHeight="1">
      <c r="C80" s="4" t="s">
        <v>99</v>
      </c>
      <c r="D80" s="6">
        <v>45378.5</v>
      </c>
      <c r="E80" s="4" t="s">
        <v>102</v>
      </c>
      <c r="F80" s="4" t="s">
        <v>103</v>
      </c>
      <c r="G80" s="5">
        <v>3746.94</v>
      </c>
    </row>
    <row r="81" spans="3:7" ht="13.5" customHeight="1">
      <c r="C81" s="4" t="s">
        <v>99</v>
      </c>
      <c r="D81" s="6">
        <v>45378.5</v>
      </c>
      <c r="E81" s="4" t="s">
        <v>104</v>
      </c>
      <c r="F81" s="4" t="s">
        <v>103</v>
      </c>
      <c r="G81" s="5">
        <v>66534.93</v>
      </c>
    </row>
    <row r="82" spans="3:7" ht="13.5" customHeight="1">
      <c r="C82" s="4" t="s">
        <v>99</v>
      </c>
      <c r="D82" s="6">
        <v>45378.5</v>
      </c>
      <c r="E82" s="4" t="s">
        <v>105</v>
      </c>
      <c r="F82" s="4" t="s">
        <v>103</v>
      </c>
      <c r="G82" s="5">
        <v>15340</v>
      </c>
    </row>
    <row r="83" spans="3:7" ht="13.5" customHeight="1">
      <c r="C83" s="4" t="s">
        <v>99</v>
      </c>
      <c r="D83" s="6">
        <v>45378.5</v>
      </c>
      <c r="E83" s="4" t="s">
        <v>106</v>
      </c>
      <c r="F83" s="4" t="s">
        <v>107</v>
      </c>
      <c r="G83" s="5">
        <v>15723.5</v>
      </c>
    </row>
    <row r="84" spans="3:7" ht="12.75">
      <c r="C84" s="18" t="s">
        <v>99</v>
      </c>
      <c r="D84" s="6">
        <v>45378.5</v>
      </c>
      <c r="E84" s="4" t="s">
        <v>108</v>
      </c>
      <c r="F84" s="18" t="s">
        <v>107</v>
      </c>
      <c r="G84" s="17">
        <v>91183.45</v>
      </c>
    </row>
    <row r="85" spans="3:7" ht="0.75" customHeight="1">
      <c r="C85" s="18"/>
      <c r="D85" s="7"/>
      <c r="F85" s="18"/>
      <c r="G85" s="17"/>
    </row>
    <row r="86" spans="3:7" ht="13.5" customHeight="1">
      <c r="C86" s="4" t="s">
        <v>99</v>
      </c>
      <c r="D86" s="6">
        <v>45378.5</v>
      </c>
      <c r="E86" s="4" t="s">
        <v>109</v>
      </c>
      <c r="F86" s="4" t="s">
        <v>110</v>
      </c>
      <c r="G86" s="5">
        <v>851728.68</v>
      </c>
    </row>
    <row r="87" spans="3:7" ht="18" customHeight="1">
      <c r="C87" s="9"/>
      <c r="D87" s="10"/>
      <c r="E87" s="9"/>
      <c r="F87" s="9"/>
      <c r="G87" s="11">
        <v>1058035.1400000001</v>
      </c>
    </row>
    <row r="88" spans="3:7" ht="13.5" customHeight="1">
      <c r="C88" s="4" t="s">
        <v>111</v>
      </c>
      <c r="D88" s="6">
        <v>43817.5</v>
      </c>
      <c r="E88" s="4" t="s">
        <v>112</v>
      </c>
      <c r="F88" s="4" t="s">
        <v>113</v>
      </c>
      <c r="G88" s="5">
        <v>24870.9</v>
      </c>
    </row>
    <row r="89" spans="3:7" ht="18" customHeight="1">
      <c r="C89" s="9"/>
      <c r="D89" s="10"/>
      <c r="E89" s="9"/>
      <c r="F89" s="9"/>
      <c r="G89" s="11">
        <v>24870.9</v>
      </c>
    </row>
    <row r="90" spans="3:7" ht="13.5" customHeight="1">
      <c r="C90" s="4" t="s">
        <v>114</v>
      </c>
      <c r="D90" s="6">
        <v>45238.5</v>
      </c>
      <c r="E90" s="4" t="s">
        <v>115</v>
      </c>
      <c r="F90" s="4" t="s">
        <v>116</v>
      </c>
      <c r="G90" s="5">
        <v>2917127.04</v>
      </c>
    </row>
    <row r="91" spans="3:7" ht="18" customHeight="1">
      <c r="C91" s="9"/>
      <c r="D91" s="10"/>
      <c r="E91" s="9"/>
      <c r="F91" s="9"/>
      <c r="G91" s="11">
        <f>+G90</f>
        <v>2917127.04</v>
      </c>
    </row>
    <row r="92" spans="3:7" ht="13.5" customHeight="1">
      <c r="C92" s="4" t="s">
        <v>117</v>
      </c>
      <c r="D92" s="6">
        <v>45362.5</v>
      </c>
      <c r="E92" s="4" t="s">
        <v>118</v>
      </c>
      <c r="F92" s="4" t="s">
        <v>119</v>
      </c>
      <c r="G92" s="5">
        <v>118501.5</v>
      </c>
    </row>
    <row r="93" spans="3:7" ht="18" customHeight="1">
      <c r="C93" s="9"/>
      <c r="D93" s="10"/>
      <c r="E93" s="9"/>
      <c r="F93" s="9"/>
      <c r="G93" s="11">
        <v>118501.5</v>
      </c>
    </row>
    <row r="94" spans="3:7" ht="13.5" customHeight="1">
      <c r="C94" s="4" t="s">
        <v>120</v>
      </c>
      <c r="D94" s="6">
        <v>45352.5</v>
      </c>
      <c r="E94" s="4" t="s">
        <v>122</v>
      </c>
      <c r="F94" s="4" t="s">
        <v>123</v>
      </c>
      <c r="G94" s="5">
        <v>2924</v>
      </c>
    </row>
    <row r="95" spans="3:7" ht="13.5" customHeight="1">
      <c r="C95" s="4" t="s">
        <v>120</v>
      </c>
      <c r="D95" s="6">
        <v>45352.5</v>
      </c>
      <c r="E95" s="4" t="s">
        <v>124</v>
      </c>
      <c r="F95" s="4" t="s">
        <v>123</v>
      </c>
      <c r="G95" s="5">
        <v>3120</v>
      </c>
    </row>
    <row r="96" spans="3:7" ht="13.5" customHeight="1">
      <c r="C96" s="4" t="s">
        <v>120</v>
      </c>
      <c r="D96" s="6">
        <v>45352.5</v>
      </c>
      <c r="E96" s="4" t="s">
        <v>125</v>
      </c>
      <c r="F96" s="4" t="s">
        <v>123</v>
      </c>
      <c r="G96" s="5">
        <v>3602</v>
      </c>
    </row>
    <row r="97" spans="3:7" ht="13.5" customHeight="1">
      <c r="C97" s="4" t="s">
        <v>120</v>
      </c>
      <c r="D97" s="6">
        <v>45352.5</v>
      </c>
      <c r="E97" s="4" t="s">
        <v>126</v>
      </c>
      <c r="F97" s="4" t="s">
        <v>123</v>
      </c>
      <c r="G97" s="5">
        <v>4222</v>
      </c>
    </row>
    <row r="98" spans="3:7" ht="13.5" customHeight="1">
      <c r="C98" s="4" t="s">
        <v>120</v>
      </c>
      <c r="D98" s="6">
        <v>45352.5</v>
      </c>
      <c r="E98" s="4" t="s">
        <v>127</v>
      </c>
      <c r="F98" s="4" t="s">
        <v>123</v>
      </c>
      <c r="G98" s="5">
        <v>8772</v>
      </c>
    </row>
    <row r="99" spans="3:7" ht="18" customHeight="1">
      <c r="C99" s="9"/>
      <c r="D99" s="10"/>
      <c r="E99" s="9"/>
      <c r="F99" s="9"/>
      <c r="G99" s="11">
        <v>22640</v>
      </c>
    </row>
    <row r="100" spans="3:7" ht="13.5" customHeight="1">
      <c r="C100" s="4" t="s">
        <v>132</v>
      </c>
      <c r="D100" s="6">
        <v>45365.5</v>
      </c>
      <c r="E100" s="4" t="s">
        <v>133</v>
      </c>
      <c r="F100" s="4" t="s">
        <v>134</v>
      </c>
      <c r="G100" s="5">
        <v>1448568</v>
      </c>
    </row>
    <row r="101" spans="3:7" ht="18" customHeight="1">
      <c r="C101" s="9"/>
      <c r="D101" s="10"/>
      <c r="E101" s="9"/>
      <c r="F101" s="9"/>
      <c r="G101" s="11">
        <v>1448568</v>
      </c>
    </row>
    <row r="102" spans="3:7" ht="12.75">
      <c r="C102" s="18" t="s">
        <v>136</v>
      </c>
      <c r="D102" s="6">
        <v>45288.5</v>
      </c>
      <c r="E102" s="4" t="s">
        <v>137</v>
      </c>
      <c r="F102" s="18" t="s">
        <v>138</v>
      </c>
      <c r="G102" s="17">
        <v>152555.37</v>
      </c>
    </row>
    <row r="103" spans="3:7" ht="0.75" customHeight="1">
      <c r="C103" s="18"/>
      <c r="D103" s="7"/>
      <c r="F103" s="18"/>
      <c r="G103" s="17"/>
    </row>
    <row r="104" spans="3:7" ht="18" customHeight="1">
      <c r="C104" s="9"/>
      <c r="D104" s="10"/>
      <c r="E104" s="9"/>
      <c r="F104" s="9"/>
      <c r="G104" s="11">
        <v>152555.37</v>
      </c>
    </row>
    <row r="105" spans="3:7" ht="13.5" customHeight="1">
      <c r="C105" s="4" t="s">
        <v>139</v>
      </c>
      <c r="D105" s="6">
        <v>45352.5</v>
      </c>
      <c r="E105" s="4" t="s">
        <v>140</v>
      </c>
      <c r="F105" s="4" t="s">
        <v>141</v>
      </c>
      <c r="G105" s="5">
        <v>850213.6</v>
      </c>
    </row>
    <row r="106" spans="3:7" ht="18" customHeight="1">
      <c r="C106" s="9"/>
      <c r="D106" s="10"/>
      <c r="E106" s="9"/>
      <c r="F106" s="9"/>
      <c r="G106" s="11">
        <v>850213.6</v>
      </c>
    </row>
    <row r="107" spans="3:7" ht="13.5" customHeight="1">
      <c r="C107" s="4" t="s">
        <v>142</v>
      </c>
      <c r="D107" s="6">
        <v>45382.5</v>
      </c>
      <c r="E107" s="4" t="s">
        <v>143</v>
      </c>
      <c r="F107" s="4" t="s">
        <v>144</v>
      </c>
      <c r="G107" s="5">
        <v>145974</v>
      </c>
    </row>
    <row r="108" spans="3:7" ht="13.5" customHeight="1">
      <c r="C108" s="4" t="s">
        <v>142</v>
      </c>
      <c r="D108" s="6">
        <v>45382.5</v>
      </c>
      <c r="E108" s="4" t="s">
        <v>145</v>
      </c>
      <c r="F108" s="4" t="s">
        <v>146</v>
      </c>
      <c r="G108" s="5">
        <v>1399.31</v>
      </c>
    </row>
    <row r="109" spans="3:7" ht="13.5" customHeight="1">
      <c r="C109" s="4" t="s">
        <v>142</v>
      </c>
      <c r="D109" s="6">
        <v>45382.5</v>
      </c>
      <c r="E109" s="4" t="s">
        <v>147</v>
      </c>
      <c r="F109" s="4" t="s">
        <v>148</v>
      </c>
      <c r="G109" s="5">
        <v>9253.35</v>
      </c>
    </row>
    <row r="110" spans="3:7" ht="13.5" customHeight="1">
      <c r="C110" s="4" t="s">
        <v>142</v>
      </c>
      <c r="D110" s="6">
        <v>45382.5</v>
      </c>
      <c r="E110" s="4" t="s">
        <v>149</v>
      </c>
      <c r="F110" s="4" t="s">
        <v>148</v>
      </c>
      <c r="G110" s="5">
        <v>15476.76</v>
      </c>
    </row>
    <row r="111" spans="3:7" ht="13.5" customHeight="1">
      <c r="C111" s="4" t="s">
        <v>142</v>
      </c>
      <c r="D111" s="6">
        <v>45382.5</v>
      </c>
      <c r="E111" s="4" t="s">
        <v>150</v>
      </c>
      <c r="F111" s="4" t="s">
        <v>148</v>
      </c>
      <c r="G111" s="5">
        <v>95240.78</v>
      </c>
    </row>
    <row r="112" spans="3:7" ht="13.5" customHeight="1">
      <c r="C112" s="4" t="s">
        <v>142</v>
      </c>
      <c r="D112" s="6">
        <v>45382.5</v>
      </c>
      <c r="E112" s="4" t="s">
        <v>151</v>
      </c>
      <c r="F112" s="4" t="s">
        <v>152</v>
      </c>
      <c r="G112" s="5">
        <v>956.48</v>
      </c>
    </row>
    <row r="113" spans="3:7" ht="13.5" customHeight="1">
      <c r="C113" s="4" t="s">
        <v>142</v>
      </c>
      <c r="D113" s="6">
        <v>45382.5</v>
      </c>
      <c r="E113" s="4" t="s">
        <v>153</v>
      </c>
      <c r="F113" s="4" t="s">
        <v>148</v>
      </c>
      <c r="G113" s="5">
        <v>1086577.56</v>
      </c>
    </row>
    <row r="114" spans="3:7" ht="18" customHeight="1">
      <c r="C114" s="9"/>
      <c r="D114" s="10"/>
      <c r="E114" s="9"/>
      <c r="F114" s="9"/>
      <c r="G114" s="11">
        <f>+G107+G108+G109+G110+G111+G112+G113</f>
        <v>1354878.24</v>
      </c>
    </row>
    <row r="115" spans="3:7" ht="13.5" customHeight="1">
      <c r="C115" s="4" t="s">
        <v>156</v>
      </c>
      <c r="D115" s="6">
        <v>45358.5</v>
      </c>
      <c r="E115" s="4" t="s">
        <v>157</v>
      </c>
      <c r="F115" s="4" t="s">
        <v>158</v>
      </c>
      <c r="G115" s="5">
        <v>51706.270000000004</v>
      </c>
    </row>
    <row r="116" spans="3:7" ht="13.5" customHeight="1">
      <c r="C116" s="4" t="s">
        <v>156</v>
      </c>
      <c r="D116" s="6">
        <v>45378.5</v>
      </c>
      <c r="E116" s="4" t="s">
        <v>159</v>
      </c>
      <c r="F116" s="4" t="s">
        <v>160</v>
      </c>
      <c r="G116" s="5">
        <v>51645.74</v>
      </c>
    </row>
    <row r="117" spans="3:7" ht="18" customHeight="1">
      <c r="C117" s="9"/>
      <c r="D117" s="10"/>
      <c r="E117" s="9"/>
      <c r="F117" s="9"/>
      <c r="G117" s="11">
        <v>103352</v>
      </c>
    </row>
    <row r="118" spans="3:7" ht="13.5" customHeight="1">
      <c r="C118" s="4" t="s">
        <v>161</v>
      </c>
      <c r="D118" s="6">
        <v>45216.5</v>
      </c>
      <c r="E118" s="4" t="s">
        <v>162</v>
      </c>
      <c r="F118" s="4" t="s">
        <v>163</v>
      </c>
      <c r="G118" s="5">
        <v>1590784.05</v>
      </c>
    </row>
    <row r="119" spans="3:7" ht="18" customHeight="1">
      <c r="C119" s="9"/>
      <c r="D119" s="10"/>
      <c r="E119" s="9"/>
      <c r="F119" s="9"/>
      <c r="G119" s="11">
        <v>1590784.81</v>
      </c>
    </row>
    <row r="120" spans="3:7" ht="13.5" customHeight="1">
      <c r="C120" s="4" t="s">
        <v>164</v>
      </c>
      <c r="D120" s="6">
        <v>45371.5</v>
      </c>
      <c r="E120" s="4" t="s">
        <v>165</v>
      </c>
      <c r="F120" s="4" t="s">
        <v>166</v>
      </c>
      <c r="G120" s="5">
        <v>733488</v>
      </c>
    </row>
    <row r="121" spans="3:7" ht="18" customHeight="1">
      <c r="C121" s="9"/>
      <c r="D121" s="10"/>
      <c r="E121" s="9"/>
      <c r="F121" s="9"/>
      <c r="G121" s="11">
        <v>733488</v>
      </c>
    </row>
    <row r="122" spans="3:7" ht="13.5" customHeight="1">
      <c r="C122" s="4" t="s">
        <v>167</v>
      </c>
      <c r="D122" s="6">
        <v>44260.5</v>
      </c>
      <c r="F122" s="4" t="s">
        <v>168</v>
      </c>
      <c r="G122" s="5">
        <v>14160</v>
      </c>
    </row>
    <row r="123" spans="3:7" ht="18" customHeight="1">
      <c r="C123" s="9"/>
      <c r="D123" s="10"/>
      <c r="E123" s="9"/>
      <c r="F123" s="9"/>
      <c r="G123" s="11">
        <v>14160</v>
      </c>
    </row>
    <row r="124" spans="3:7" ht="13.5" customHeight="1">
      <c r="C124" s="4" t="s">
        <v>169</v>
      </c>
      <c r="D124" s="6">
        <v>45358.5</v>
      </c>
      <c r="E124" s="4" t="s">
        <v>170</v>
      </c>
      <c r="F124" s="4" t="s">
        <v>171</v>
      </c>
      <c r="G124" s="5">
        <v>847998.36</v>
      </c>
    </row>
    <row r="125" spans="3:7" ht="18" customHeight="1">
      <c r="C125" s="9"/>
      <c r="D125" s="10"/>
      <c r="E125" s="9"/>
      <c r="F125" s="9"/>
      <c r="G125" s="11">
        <v>847998.35</v>
      </c>
    </row>
    <row r="126" spans="3:7" ht="13.5" customHeight="1">
      <c r="C126" s="4" t="s">
        <v>173</v>
      </c>
      <c r="D126" s="6">
        <v>45369.5</v>
      </c>
      <c r="E126" s="4" t="s">
        <v>174</v>
      </c>
      <c r="F126" s="4" t="s">
        <v>175</v>
      </c>
      <c r="G126" s="5">
        <v>35400</v>
      </c>
    </row>
    <row r="127" spans="3:7" ht="13.5" customHeight="1">
      <c r="C127" s="4" t="s">
        <v>173</v>
      </c>
      <c r="D127" s="6">
        <v>45370.5</v>
      </c>
      <c r="E127" s="4" t="s">
        <v>176</v>
      </c>
      <c r="F127" s="4" t="s">
        <v>175</v>
      </c>
      <c r="G127" s="5">
        <v>35400</v>
      </c>
    </row>
    <row r="128" spans="3:7" ht="13.5" customHeight="1">
      <c r="C128" s="4" t="s">
        <v>173</v>
      </c>
      <c r="D128" s="6">
        <v>45371.5</v>
      </c>
      <c r="E128" s="4" t="s">
        <v>177</v>
      </c>
      <c r="F128" s="4" t="s">
        <v>175</v>
      </c>
      <c r="G128" s="5">
        <v>35400</v>
      </c>
    </row>
    <row r="129" spans="3:7" ht="18" customHeight="1">
      <c r="C129" s="9"/>
      <c r="D129" s="10"/>
      <c r="E129" s="9"/>
      <c r="F129" s="9"/>
      <c r="G129" s="11">
        <v>106200</v>
      </c>
    </row>
    <row r="130" spans="3:7" ht="13.5" customHeight="1">
      <c r="C130" s="4" t="s">
        <v>179</v>
      </c>
      <c r="D130" s="6">
        <v>45352.5</v>
      </c>
      <c r="E130" s="4" t="s">
        <v>180</v>
      </c>
      <c r="F130" s="4" t="s">
        <v>181</v>
      </c>
      <c r="G130" s="5">
        <v>88500</v>
      </c>
    </row>
    <row r="131" spans="3:7" ht="18" customHeight="1">
      <c r="C131" s="9"/>
      <c r="D131" s="10"/>
      <c r="E131" s="9"/>
      <c r="F131" s="9"/>
      <c r="G131" s="11">
        <v>88500</v>
      </c>
    </row>
    <row r="132" spans="3:7" ht="13.5" customHeight="1">
      <c r="C132" s="4" t="s">
        <v>182</v>
      </c>
      <c r="D132" s="6">
        <v>45382.5</v>
      </c>
      <c r="E132" s="4" t="s">
        <v>183</v>
      </c>
      <c r="F132" s="4" t="s">
        <v>184</v>
      </c>
      <c r="G132" s="5">
        <v>53100</v>
      </c>
    </row>
    <row r="133" spans="3:7" ht="18" customHeight="1">
      <c r="C133" s="9"/>
      <c r="D133" s="10"/>
      <c r="E133" s="9"/>
      <c r="F133" s="9"/>
      <c r="G133" s="11">
        <v>53100</v>
      </c>
    </row>
    <row r="134" spans="3:7" ht="12.75">
      <c r="C134" s="18" t="s">
        <v>185</v>
      </c>
      <c r="D134" s="6">
        <v>44531.5</v>
      </c>
      <c r="E134" s="4" t="s">
        <v>186</v>
      </c>
      <c r="F134" s="18" t="s">
        <v>187</v>
      </c>
      <c r="G134" s="17">
        <v>199.99</v>
      </c>
    </row>
    <row r="135" spans="3:7" ht="0.75" customHeight="1">
      <c r="C135" s="18"/>
      <c r="D135" s="7"/>
      <c r="F135" s="18"/>
      <c r="G135" s="17"/>
    </row>
    <row r="136" spans="3:7" ht="18" customHeight="1">
      <c r="C136" s="9"/>
      <c r="D136" s="10"/>
      <c r="E136" s="9"/>
      <c r="F136" s="9"/>
      <c r="G136" s="11">
        <v>199.96</v>
      </c>
    </row>
    <row r="137" spans="3:7" ht="13.5" customHeight="1">
      <c r="C137" s="4" t="s">
        <v>188</v>
      </c>
      <c r="D137" s="6">
        <v>44565.5</v>
      </c>
      <c r="E137" s="4" t="s">
        <v>189</v>
      </c>
      <c r="F137" s="4" t="s">
        <v>190</v>
      </c>
      <c r="G137" s="5">
        <v>255093.16</v>
      </c>
    </row>
    <row r="138" spans="3:7" ht="13.5" customHeight="1">
      <c r="C138" s="4" t="s">
        <v>188</v>
      </c>
      <c r="D138" s="6">
        <v>44594.5</v>
      </c>
      <c r="E138" s="4" t="s">
        <v>191</v>
      </c>
      <c r="F138" s="4" t="s">
        <v>192</v>
      </c>
      <c r="G138" s="5">
        <v>255093.16</v>
      </c>
    </row>
    <row r="139" spans="3:7" ht="18" customHeight="1">
      <c r="C139" s="9"/>
      <c r="D139" s="10"/>
      <c r="E139" s="9"/>
      <c r="F139" s="9"/>
      <c r="G139" s="11">
        <f>+G137+G138</f>
        <v>510186.32</v>
      </c>
    </row>
    <row r="140" spans="3:7" ht="13.5" customHeight="1">
      <c r="C140" s="4" t="s">
        <v>193</v>
      </c>
      <c r="D140" s="6">
        <v>45327.5</v>
      </c>
      <c r="E140" s="4" t="s">
        <v>194</v>
      </c>
      <c r="F140" s="4" t="s">
        <v>195</v>
      </c>
      <c r="G140" s="5">
        <v>212400</v>
      </c>
    </row>
    <row r="141" spans="3:7" ht="18" customHeight="1">
      <c r="C141" s="9"/>
      <c r="D141" s="10"/>
      <c r="E141" s="9"/>
      <c r="F141" s="9"/>
      <c r="G141" s="11">
        <v>212399.99</v>
      </c>
    </row>
    <row r="142" spans="3:7" ht="13.5" customHeight="1">
      <c r="C142" s="4" t="s">
        <v>196</v>
      </c>
      <c r="D142" s="6">
        <v>43588.5</v>
      </c>
      <c r="E142" s="4" t="s">
        <v>197</v>
      </c>
      <c r="F142" s="4" t="s">
        <v>198</v>
      </c>
      <c r="G142" s="5">
        <v>1180</v>
      </c>
    </row>
    <row r="143" spans="3:7" ht="13.5" customHeight="1">
      <c r="C143" s="4" t="s">
        <v>196</v>
      </c>
      <c r="D143" s="6">
        <v>43657.5</v>
      </c>
      <c r="E143" s="4" t="s">
        <v>199</v>
      </c>
      <c r="F143" s="4" t="s">
        <v>200</v>
      </c>
      <c r="G143" s="5">
        <v>2961</v>
      </c>
    </row>
    <row r="144" spans="3:7" ht="13.5" customHeight="1">
      <c r="C144" s="4" t="s">
        <v>196</v>
      </c>
      <c r="D144" s="6">
        <v>43697.5</v>
      </c>
      <c r="E144" s="4" t="s">
        <v>201</v>
      </c>
      <c r="F144" s="4" t="s">
        <v>200</v>
      </c>
      <c r="G144" s="5">
        <v>2632</v>
      </c>
    </row>
    <row r="145" spans="3:7" ht="13.5" customHeight="1">
      <c r="C145" s="4" t="s">
        <v>196</v>
      </c>
      <c r="D145" s="6">
        <v>43796.5</v>
      </c>
      <c r="E145" s="4" t="s">
        <v>202</v>
      </c>
      <c r="F145" s="4" t="s">
        <v>203</v>
      </c>
      <c r="G145" s="5">
        <v>800</v>
      </c>
    </row>
    <row r="146" spans="3:7" ht="13.5" customHeight="1">
      <c r="C146" s="4" t="s">
        <v>196</v>
      </c>
      <c r="D146" s="6">
        <v>44112.5</v>
      </c>
      <c r="E146" s="4" t="s">
        <v>204</v>
      </c>
      <c r="F146" s="4" t="s">
        <v>121</v>
      </c>
      <c r="G146" s="5">
        <v>6900</v>
      </c>
    </row>
    <row r="147" spans="3:7" ht="13.5" customHeight="1">
      <c r="C147" s="4" t="s">
        <v>196</v>
      </c>
      <c r="D147" s="6">
        <v>44138.5</v>
      </c>
      <c r="E147" s="4" t="s">
        <v>205</v>
      </c>
      <c r="F147" s="4" t="s">
        <v>206</v>
      </c>
      <c r="G147" s="5">
        <v>2000</v>
      </c>
    </row>
    <row r="148" spans="3:7" ht="13.5" customHeight="1">
      <c r="C148" s="4" t="s">
        <v>196</v>
      </c>
      <c r="D148" s="6">
        <v>44147.5</v>
      </c>
      <c r="E148" s="4" t="s">
        <v>207</v>
      </c>
      <c r="F148" s="4" t="s">
        <v>208</v>
      </c>
      <c r="G148" s="5">
        <v>3600</v>
      </c>
    </row>
    <row r="149" spans="3:7" ht="13.5" customHeight="1">
      <c r="C149" s="4" t="s">
        <v>196</v>
      </c>
      <c r="D149" s="6">
        <v>44158.5</v>
      </c>
      <c r="E149" s="4" t="s">
        <v>209</v>
      </c>
      <c r="F149" s="4" t="s">
        <v>210</v>
      </c>
      <c r="G149" s="5">
        <v>1600</v>
      </c>
    </row>
    <row r="150" spans="3:7" ht="13.5" customHeight="1">
      <c r="C150" s="4" t="s">
        <v>196</v>
      </c>
      <c r="D150" s="6">
        <v>44187.5</v>
      </c>
      <c r="E150" s="4" t="s">
        <v>211</v>
      </c>
      <c r="F150" s="4" t="s">
        <v>212</v>
      </c>
      <c r="G150" s="5">
        <v>160</v>
      </c>
    </row>
    <row r="151" spans="3:7" ht="13.5" customHeight="1">
      <c r="C151" s="4" t="s">
        <v>196</v>
      </c>
      <c r="D151" s="6">
        <v>44193.5</v>
      </c>
      <c r="E151" s="4" t="s">
        <v>213</v>
      </c>
      <c r="F151" s="4" t="s">
        <v>13</v>
      </c>
      <c r="G151" s="5">
        <v>1150</v>
      </c>
    </row>
    <row r="152" spans="3:7" ht="13.5" customHeight="1">
      <c r="C152" s="4" t="s">
        <v>196</v>
      </c>
      <c r="D152" s="6">
        <v>44195.5</v>
      </c>
      <c r="E152" s="4" t="s">
        <v>214</v>
      </c>
      <c r="F152" s="4" t="s">
        <v>121</v>
      </c>
      <c r="G152" s="5">
        <v>800</v>
      </c>
    </row>
    <row r="153" spans="3:7" ht="13.5" customHeight="1">
      <c r="C153" s="4" t="s">
        <v>196</v>
      </c>
      <c r="D153" s="6">
        <v>44242.5</v>
      </c>
      <c r="E153" s="4" t="s">
        <v>215</v>
      </c>
      <c r="F153" s="4" t="s">
        <v>216</v>
      </c>
      <c r="G153" s="5">
        <v>4800</v>
      </c>
    </row>
    <row r="154" spans="3:7" ht="13.5" customHeight="1">
      <c r="C154" s="4" t="s">
        <v>196</v>
      </c>
      <c r="D154" s="6">
        <v>44250.5</v>
      </c>
      <c r="E154" s="4" t="s">
        <v>217</v>
      </c>
      <c r="F154" s="4" t="s">
        <v>218</v>
      </c>
      <c r="G154" s="5">
        <v>800</v>
      </c>
    </row>
    <row r="155" spans="3:7" ht="13.5" customHeight="1">
      <c r="C155" s="4" t="s">
        <v>196</v>
      </c>
      <c r="D155" s="6">
        <v>44250.5</v>
      </c>
      <c r="E155" s="4" t="s">
        <v>219</v>
      </c>
      <c r="F155" s="4" t="s">
        <v>220</v>
      </c>
      <c r="G155" s="5">
        <v>1320</v>
      </c>
    </row>
    <row r="156" spans="3:7" ht="13.5" customHeight="1">
      <c r="C156" s="4" t="s">
        <v>196</v>
      </c>
      <c r="D156" s="6">
        <v>44250.5</v>
      </c>
      <c r="E156" s="4" t="s">
        <v>221</v>
      </c>
      <c r="F156" s="4" t="s">
        <v>220</v>
      </c>
      <c r="G156" s="5">
        <v>1045</v>
      </c>
    </row>
    <row r="157" spans="3:7" ht="13.5" customHeight="1">
      <c r="C157" s="4" t="s">
        <v>196</v>
      </c>
      <c r="D157" s="6">
        <v>44253.5</v>
      </c>
      <c r="E157" s="4" t="s">
        <v>222</v>
      </c>
      <c r="F157" s="4" t="s">
        <v>200</v>
      </c>
      <c r="G157" s="5">
        <v>7130</v>
      </c>
    </row>
    <row r="158" spans="3:7" ht="13.5" customHeight="1">
      <c r="C158" s="4" t="s">
        <v>196</v>
      </c>
      <c r="D158" s="6">
        <v>44258.5</v>
      </c>
      <c r="E158" s="4" t="s">
        <v>223</v>
      </c>
      <c r="F158" s="4" t="s">
        <v>216</v>
      </c>
      <c r="G158" s="5">
        <v>8050</v>
      </c>
    </row>
    <row r="159" spans="3:7" ht="13.5" customHeight="1">
      <c r="C159" s="4" t="s">
        <v>196</v>
      </c>
      <c r="D159" s="6">
        <v>44266.5</v>
      </c>
      <c r="E159" s="4" t="s">
        <v>224</v>
      </c>
      <c r="F159" s="4" t="s">
        <v>225</v>
      </c>
      <c r="G159" s="5">
        <v>5750</v>
      </c>
    </row>
    <row r="160" spans="3:7" ht="13.5" customHeight="1">
      <c r="C160" s="4" t="s">
        <v>196</v>
      </c>
      <c r="D160" s="6">
        <v>44271.5</v>
      </c>
      <c r="E160" s="4" t="s">
        <v>226</v>
      </c>
      <c r="F160" s="4" t="s">
        <v>200</v>
      </c>
      <c r="G160" s="5">
        <v>1155</v>
      </c>
    </row>
    <row r="161" spans="3:7" ht="13.5" customHeight="1">
      <c r="C161" s="4" t="s">
        <v>196</v>
      </c>
      <c r="D161" s="6">
        <v>44273.5</v>
      </c>
      <c r="E161" s="4" t="s">
        <v>227</v>
      </c>
      <c r="F161" s="4" t="s">
        <v>228</v>
      </c>
      <c r="G161" s="5">
        <v>935</v>
      </c>
    </row>
    <row r="162" spans="3:7" ht="13.5" customHeight="1">
      <c r="C162" s="4" t="s">
        <v>196</v>
      </c>
      <c r="D162" s="6">
        <v>44336.5</v>
      </c>
      <c r="E162" s="4" t="s">
        <v>229</v>
      </c>
      <c r="F162" s="4" t="s">
        <v>230</v>
      </c>
      <c r="G162" s="5">
        <v>5750</v>
      </c>
    </row>
    <row r="163" spans="3:7" ht="13.5" customHeight="1">
      <c r="C163" s="4" t="s">
        <v>196</v>
      </c>
      <c r="D163" s="6">
        <v>44364.5</v>
      </c>
      <c r="E163" s="4" t="s">
        <v>231</v>
      </c>
      <c r="F163" s="4" t="s">
        <v>230</v>
      </c>
      <c r="G163" s="5">
        <v>11500</v>
      </c>
    </row>
    <row r="164" spans="3:10" ht="18" customHeight="1">
      <c r="C164" s="9"/>
      <c r="D164" s="10"/>
      <c r="E164" s="9"/>
      <c r="F164" s="9"/>
      <c r="G164" s="11">
        <v>72018.49</v>
      </c>
      <c r="J164">
        <v>72018.49</v>
      </c>
    </row>
    <row r="165" spans="3:7" ht="13.5" customHeight="1">
      <c r="C165" s="4" t="s">
        <v>232</v>
      </c>
      <c r="D165" s="6">
        <v>45352.5</v>
      </c>
      <c r="E165" s="4" t="s">
        <v>233</v>
      </c>
      <c r="F165" s="4" t="s">
        <v>234</v>
      </c>
      <c r="G165" s="5">
        <v>10000.5</v>
      </c>
    </row>
    <row r="166" spans="3:7" ht="13.5" customHeight="1">
      <c r="C166" s="4" t="s">
        <v>232</v>
      </c>
      <c r="D166" s="6">
        <v>45352.5</v>
      </c>
      <c r="E166" s="4" t="s">
        <v>235</v>
      </c>
      <c r="F166" s="4" t="s">
        <v>236</v>
      </c>
      <c r="G166" s="5">
        <v>10000.5</v>
      </c>
    </row>
    <row r="167" spans="3:7" ht="13.5" customHeight="1">
      <c r="C167" s="4" t="s">
        <v>232</v>
      </c>
      <c r="D167" s="6">
        <v>45363.5</v>
      </c>
      <c r="E167" s="4" t="s">
        <v>237</v>
      </c>
      <c r="F167" s="4" t="s">
        <v>236</v>
      </c>
      <c r="G167" s="5">
        <v>11044.800000000001</v>
      </c>
    </row>
    <row r="168" spans="3:7" ht="13.5" customHeight="1">
      <c r="C168" s="4" t="s">
        <v>232</v>
      </c>
      <c r="D168" s="6">
        <v>45365.5</v>
      </c>
      <c r="E168" s="4" t="s">
        <v>238</v>
      </c>
      <c r="F168" s="4" t="s">
        <v>236</v>
      </c>
      <c r="G168" s="5">
        <v>10926.800000000001</v>
      </c>
    </row>
    <row r="169" spans="3:7" ht="18" customHeight="1">
      <c r="C169" s="9"/>
      <c r="D169" s="10"/>
      <c r="E169" s="9"/>
      <c r="F169" s="9"/>
      <c r="G169" s="11">
        <v>41972.6</v>
      </c>
    </row>
    <row r="170" spans="3:7" ht="13.5" customHeight="1">
      <c r="C170" s="4" t="s">
        <v>239</v>
      </c>
      <c r="D170" s="6">
        <v>45210.5</v>
      </c>
      <c r="E170" s="4" t="s">
        <v>240</v>
      </c>
      <c r="F170" s="4" t="s">
        <v>241</v>
      </c>
      <c r="G170" s="5">
        <v>70800</v>
      </c>
    </row>
    <row r="171" spans="3:7" ht="18" customHeight="1">
      <c r="C171" s="9"/>
      <c r="D171" s="10"/>
      <c r="E171" s="9"/>
      <c r="F171" s="9"/>
      <c r="G171" s="11">
        <v>70800</v>
      </c>
    </row>
    <row r="172" spans="3:7" ht="13.5" customHeight="1">
      <c r="C172" s="4" t="s">
        <v>244</v>
      </c>
      <c r="D172" s="6">
        <v>45357.5</v>
      </c>
      <c r="E172" s="4" t="s">
        <v>245</v>
      </c>
      <c r="F172" s="4" t="s">
        <v>246</v>
      </c>
      <c r="G172" s="5">
        <v>45784</v>
      </c>
    </row>
    <row r="173" spans="3:7" ht="13.5" customHeight="1">
      <c r="C173" s="4" t="s">
        <v>244</v>
      </c>
      <c r="D173" s="6">
        <v>45370.5</v>
      </c>
      <c r="E173" s="4" t="s">
        <v>178</v>
      </c>
      <c r="F173" s="4" t="s">
        <v>247</v>
      </c>
      <c r="G173" s="5">
        <v>179714</v>
      </c>
    </row>
    <row r="174" spans="3:7" ht="12.75">
      <c r="C174" s="18" t="s">
        <v>244</v>
      </c>
      <c r="D174" s="6">
        <v>45370.5</v>
      </c>
      <c r="E174" s="4" t="s">
        <v>248</v>
      </c>
      <c r="F174" s="18" t="s">
        <v>249</v>
      </c>
      <c r="G174" s="17">
        <v>285454</v>
      </c>
    </row>
    <row r="175" spans="3:7" ht="0.75" customHeight="1">
      <c r="C175" s="18"/>
      <c r="D175" s="7"/>
      <c r="F175" s="18"/>
      <c r="G175" s="17"/>
    </row>
    <row r="176" spans="3:7" ht="18" customHeight="1">
      <c r="C176" s="9"/>
      <c r="D176" s="10"/>
      <c r="E176" s="9"/>
      <c r="F176" s="9"/>
      <c r="G176" s="11">
        <v>510952.01</v>
      </c>
    </row>
    <row r="177" spans="3:7" ht="13.5" customHeight="1">
      <c r="C177" s="4" t="s">
        <v>250</v>
      </c>
      <c r="D177" s="6">
        <v>45373.5</v>
      </c>
      <c r="E177" s="4" t="s">
        <v>251</v>
      </c>
      <c r="F177" s="4" t="s">
        <v>252</v>
      </c>
      <c r="G177" s="5">
        <v>121304</v>
      </c>
    </row>
    <row r="178" spans="3:7" ht="18" customHeight="1">
      <c r="C178" s="9"/>
      <c r="D178" s="10"/>
      <c r="E178" s="9"/>
      <c r="F178" s="9"/>
      <c r="G178" s="11">
        <v>121304</v>
      </c>
    </row>
    <row r="179" spans="3:7" ht="13.5" customHeight="1">
      <c r="C179" s="4" t="s">
        <v>253</v>
      </c>
      <c r="D179" s="6">
        <v>45352.5</v>
      </c>
      <c r="E179" s="4" t="s">
        <v>254</v>
      </c>
      <c r="F179" s="4" t="s">
        <v>255</v>
      </c>
      <c r="G179" s="5">
        <v>460447.8</v>
      </c>
    </row>
    <row r="180" spans="3:7" ht="18" customHeight="1">
      <c r="C180" s="9"/>
      <c r="D180" s="10"/>
      <c r="E180" s="9"/>
      <c r="F180" s="9"/>
      <c r="G180" s="11">
        <v>460447.8</v>
      </c>
    </row>
    <row r="181" spans="3:7" ht="13.5" customHeight="1">
      <c r="C181" s="4" t="s">
        <v>256</v>
      </c>
      <c r="D181" s="6">
        <v>45371.5</v>
      </c>
      <c r="E181" s="4" t="s">
        <v>257</v>
      </c>
      <c r="F181" s="4" t="s">
        <v>258</v>
      </c>
      <c r="G181" s="5">
        <v>1230740</v>
      </c>
    </row>
    <row r="182" spans="3:7" ht="18" customHeight="1">
      <c r="C182" s="9"/>
      <c r="D182" s="10"/>
      <c r="E182" s="9"/>
      <c r="F182" s="9"/>
      <c r="G182" s="11">
        <v>1230740</v>
      </c>
    </row>
    <row r="183" spans="3:7" ht="13.5" customHeight="1">
      <c r="C183" s="4" t="s">
        <v>259</v>
      </c>
      <c r="D183" s="6">
        <v>45382.5</v>
      </c>
      <c r="E183" s="4" t="s">
        <v>260</v>
      </c>
      <c r="F183" s="4" t="s">
        <v>261</v>
      </c>
      <c r="G183" s="5">
        <v>234747</v>
      </c>
    </row>
    <row r="184" spans="3:7" ht="18" customHeight="1">
      <c r="C184" s="9"/>
      <c r="D184" s="10"/>
      <c r="E184" s="9"/>
      <c r="F184" s="9"/>
      <c r="G184" s="11">
        <v>234747</v>
      </c>
    </row>
    <row r="185" spans="3:7" ht="13.5" customHeight="1">
      <c r="C185" s="4" t="s">
        <v>262</v>
      </c>
      <c r="D185" s="6">
        <v>45278.5</v>
      </c>
      <c r="E185" s="4" t="s">
        <v>243</v>
      </c>
      <c r="F185" s="4" t="s">
        <v>241</v>
      </c>
      <c r="G185" s="5">
        <v>3343.33</v>
      </c>
    </row>
    <row r="186" spans="3:7" ht="13.5" customHeight="1">
      <c r="C186" s="4" t="s">
        <v>262</v>
      </c>
      <c r="D186" s="6">
        <v>45355.5</v>
      </c>
      <c r="E186" s="4" t="s">
        <v>263</v>
      </c>
      <c r="F186" s="4" t="s">
        <v>264</v>
      </c>
      <c r="G186" s="5">
        <v>200600</v>
      </c>
    </row>
    <row r="187" spans="3:7" ht="18" customHeight="1">
      <c r="C187" s="9"/>
      <c r="D187" s="10"/>
      <c r="E187" s="9"/>
      <c r="F187" s="9"/>
      <c r="G187" s="11">
        <v>203943.33000000002</v>
      </c>
    </row>
    <row r="188" spans="3:7" ht="13.5" customHeight="1">
      <c r="C188" s="4" t="s">
        <v>265</v>
      </c>
      <c r="D188" s="6">
        <v>45352.5</v>
      </c>
      <c r="E188" s="4" t="s">
        <v>266</v>
      </c>
      <c r="F188" s="4" t="s">
        <v>267</v>
      </c>
      <c r="G188" s="5">
        <v>719433.7000000001</v>
      </c>
    </row>
    <row r="189" spans="3:7" ht="18" customHeight="1">
      <c r="C189" s="9"/>
      <c r="D189" s="10"/>
      <c r="E189" s="9"/>
      <c r="F189" s="9"/>
      <c r="G189" s="11">
        <v>719433.7000000001</v>
      </c>
    </row>
    <row r="190" spans="3:7" ht="13.5" customHeight="1">
      <c r="C190" s="4" t="s">
        <v>268</v>
      </c>
      <c r="D190" s="6">
        <v>45352.5</v>
      </c>
      <c r="E190" s="4" t="s">
        <v>135</v>
      </c>
      <c r="F190" s="4" t="s">
        <v>269</v>
      </c>
      <c r="G190" s="5">
        <v>75000.02</v>
      </c>
    </row>
    <row r="191" spans="3:7" ht="13.5" customHeight="1">
      <c r="C191" s="4" t="s">
        <v>268</v>
      </c>
      <c r="D191" s="6">
        <v>45362.5</v>
      </c>
      <c r="E191" s="4" t="s">
        <v>270</v>
      </c>
      <c r="F191" s="4" t="s">
        <v>271</v>
      </c>
      <c r="G191" s="5">
        <v>75000.02</v>
      </c>
    </row>
    <row r="192" spans="3:7" ht="18" customHeight="1">
      <c r="C192" s="9"/>
      <c r="D192" s="10"/>
      <c r="E192" s="9"/>
      <c r="F192" s="9"/>
      <c r="G192" s="11">
        <v>150000.03</v>
      </c>
    </row>
    <row r="193" spans="3:7" ht="13.5" customHeight="1">
      <c r="C193" s="4" t="s">
        <v>272</v>
      </c>
      <c r="D193" s="6">
        <v>45352.5</v>
      </c>
      <c r="E193" s="4" t="s">
        <v>273</v>
      </c>
      <c r="F193" s="4" t="s">
        <v>131</v>
      </c>
      <c r="G193" s="5">
        <v>40131.56</v>
      </c>
    </row>
    <row r="194" spans="3:7" ht="18" customHeight="1">
      <c r="C194" s="9"/>
      <c r="D194" s="10"/>
      <c r="E194" s="9"/>
      <c r="F194" s="9"/>
      <c r="G194" s="11">
        <v>40131.56</v>
      </c>
    </row>
    <row r="195" spans="3:7" ht="13.5" customHeight="1">
      <c r="C195" s="4" t="s">
        <v>275</v>
      </c>
      <c r="D195" s="6">
        <v>44195.5</v>
      </c>
      <c r="E195" s="4" t="s">
        <v>276</v>
      </c>
      <c r="F195" s="4" t="s">
        <v>277</v>
      </c>
      <c r="G195" s="5">
        <v>32284.8</v>
      </c>
    </row>
    <row r="196" spans="3:7" ht="18" customHeight="1">
      <c r="C196" s="9"/>
      <c r="D196" s="10"/>
      <c r="E196" s="9"/>
      <c r="F196" s="9"/>
      <c r="G196" s="11">
        <v>32284.8</v>
      </c>
    </row>
    <row r="197" spans="3:7" ht="13.5" customHeight="1">
      <c r="C197" s="4" t="s">
        <v>278</v>
      </c>
      <c r="D197" s="6">
        <v>44195.5</v>
      </c>
      <c r="E197" s="4" t="s">
        <v>279</v>
      </c>
      <c r="F197" s="4" t="s">
        <v>277</v>
      </c>
      <c r="G197" s="5">
        <v>35046</v>
      </c>
    </row>
    <row r="198" spans="3:7" ht="18" customHeight="1">
      <c r="C198" s="9"/>
      <c r="D198" s="10"/>
      <c r="E198" s="9"/>
      <c r="F198" s="9"/>
      <c r="G198" s="11">
        <v>35046</v>
      </c>
    </row>
    <row r="199" spans="3:7" ht="13.5" customHeight="1">
      <c r="C199" s="4" t="s">
        <v>280</v>
      </c>
      <c r="D199" s="6">
        <v>45351.5</v>
      </c>
      <c r="E199" s="4" t="s">
        <v>281</v>
      </c>
      <c r="F199" s="4" t="s">
        <v>175</v>
      </c>
      <c r="G199" s="5">
        <v>147500</v>
      </c>
    </row>
    <row r="200" spans="3:7" ht="13.5" customHeight="1">
      <c r="C200" s="4" t="s">
        <v>280</v>
      </c>
      <c r="D200" s="6">
        <v>45357.5</v>
      </c>
      <c r="E200" s="4" t="s">
        <v>155</v>
      </c>
      <c r="F200" s="4" t="s">
        <v>242</v>
      </c>
      <c r="G200" s="5">
        <v>35400</v>
      </c>
    </row>
    <row r="201" spans="3:7" ht="18" customHeight="1">
      <c r="C201" s="9"/>
      <c r="D201" s="10"/>
      <c r="E201" s="9"/>
      <c r="F201" s="9"/>
      <c r="G201" s="11">
        <v>182900</v>
      </c>
    </row>
    <row r="202" spans="3:7" ht="13.5" customHeight="1">
      <c r="C202" s="4" t="s">
        <v>282</v>
      </c>
      <c r="D202" s="6">
        <v>44925.5</v>
      </c>
      <c r="E202" s="4" t="s">
        <v>283</v>
      </c>
      <c r="F202" s="4" t="s">
        <v>172</v>
      </c>
      <c r="G202" s="5">
        <v>23151.600000000002</v>
      </c>
    </row>
    <row r="203" spans="3:7" ht="18" customHeight="1">
      <c r="C203" s="9"/>
      <c r="D203" s="10"/>
      <c r="E203" s="9"/>
      <c r="F203" s="9"/>
      <c r="G203" s="11">
        <v>23151.600000000002</v>
      </c>
    </row>
    <row r="204" spans="3:7" ht="13.5" customHeight="1">
      <c r="C204" s="4" t="s">
        <v>284</v>
      </c>
      <c r="D204" s="6">
        <v>44890.5</v>
      </c>
      <c r="E204" s="4" t="s">
        <v>97</v>
      </c>
      <c r="F204" s="4" t="s">
        <v>285</v>
      </c>
      <c r="G204" s="5">
        <v>7080</v>
      </c>
    </row>
    <row r="205" spans="3:7" ht="18" customHeight="1">
      <c r="C205" s="9"/>
      <c r="D205" s="10"/>
      <c r="E205" s="9"/>
      <c r="F205" s="9"/>
      <c r="G205" s="11">
        <v>7080</v>
      </c>
    </row>
    <row r="206" spans="3:7" ht="13.5" customHeight="1">
      <c r="C206" s="4" t="s">
        <v>286</v>
      </c>
      <c r="D206" s="6">
        <v>45282.5</v>
      </c>
      <c r="E206" s="4" t="s">
        <v>287</v>
      </c>
      <c r="F206" s="4" t="s">
        <v>288</v>
      </c>
      <c r="G206" s="5">
        <v>214486.45</v>
      </c>
    </row>
    <row r="207" spans="3:7" ht="18" customHeight="1">
      <c r="C207" s="9"/>
      <c r="D207" s="10"/>
      <c r="E207" s="9"/>
      <c r="F207" s="9"/>
      <c r="G207" s="11">
        <v>214486.45</v>
      </c>
    </row>
    <row r="208" spans="3:7" ht="13.5" customHeight="1">
      <c r="C208" s="4" t="s">
        <v>289</v>
      </c>
      <c r="D208" s="6">
        <v>45352.5</v>
      </c>
      <c r="E208" s="4" t="s">
        <v>290</v>
      </c>
      <c r="F208" s="4" t="s">
        <v>291</v>
      </c>
      <c r="G208" s="5">
        <v>11602</v>
      </c>
    </row>
    <row r="209" spans="3:7" ht="18" customHeight="1">
      <c r="C209" s="9"/>
      <c r="D209" s="10"/>
      <c r="E209" s="9"/>
      <c r="F209" s="9"/>
      <c r="G209" s="11">
        <v>11602</v>
      </c>
    </row>
    <row r="210" spans="3:7" ht="13.5" customHeight="1">
      <c r="C210" s="4" t="s">
        <v>292</v>
      </c>
      <c r="D210" s="6">
        <v>45113.5</v>
      </c>
      <c r="E210" s="4" t="s">
        <v>293</v>
      </c>
      <c r="F210" s="4" t="s">
        <v>154</v>
      </c>
      <c r="G210" s="5">
        <v>83273.19</v>
      </c>
    </row>
    <row r="211" spans="3:7" ht="13.5" customHeight="1">
      <c r="C211" s="4" t="s">
        <v>292</v>
      </c>
      <c r="D211" s="6">
        <v>45113.5</v>
      </c>
      <c r="E211" s="4" t="s">
        <v>294</v>
      </c>
      <c r="F211" s="4" t="s">
        <v>154</v>
      </c>
      <c r="G211" s="5">
        <v>83273.19</v>
      </c>
    </row>
    <row r="212" spans="3:7" ht="18" customHeight="1">
      <c r="C212" s="9"/>
      <c r="D212" s="10"/>
      <c r="E212" s="9"/>
      <c r="F212" s="9"/>
      <c r="G212" s="11">
        <v>166546.36000000002</v>
      </c>
    </row>
    <row r="213" spans="3:7" ht="13.5" customHeight="1">
      <c r="C213" s="4" t="s">
        <v>295</v>
      </c>
      <c r="D213" s="6">
        <v>45355.5</v>
      </c>
      <c r="E213" s="4" t="s">
        <v>245</v>
      </c>
      <c r="F213" s="4" t="s">
        <v>296</v>
      </c>
      <c r="G213" s="5">
        <v>512946</v>
      </c>
    </row>
    <row r="214" spans="3:7" ht="18" customHeight="1">
      <c r="C214" s="9"/>
      <c r="D214" s="10"/>
      <c r="E214" s="9"/>
      <c r="F214" s="9"/>
      <c r="G214" s="11">
        <v>512946</v>
      </c>
    </row>
    <row r="215" spans="3:7" ht="12.75">
      <c r="C215" s="18" t="s">
        <v>297</v>
      </c>
      <c r="D215" s="6">
        <v>44330.5</v>
      </c>
      <c r="E215" s="4" t="s">
        <v>254</v>
      </c>
      <c r="F215" s="18" t="s">
        <v>298</v>
      </c>
      <c r="G215" s="17">
        <v>2449.91</v>
      </c>
    </row>
    <row r="216" spans="3:7" ht="0.75" customHeight="1">
      <c r="C216" s="18"/>
      <c r="D216" s="7"/>
      <c r="F216" s="18"/>
      <c r="G216" s="17"/>
    </row>
    <row r="217" spans="3:7" ht="18" customHeight="1">
      <c r="C217" s="9"/>
      <c r="D217" s="10"/>
      <c r="E217" s="9"/>
      <c r="F217" s="9"/>
      <c r="G217" s="11">
        <v>2449.91</v>
      </c>
    </row>
    <row r="218" spans="3:7" ht="13.5" customHeight="1">
      <c r="C218" s="4" t="s">
        <v>299</v>
      </c>
      <c r="D218" s="6">
        <v>45370.5</v>
      </c>
      <c r="E218" s="4" t="s">
        <v>300</v>
      </c>
      <c r="F218" s="4" t="s">
        <v>301</v>
      </c>
      <c r="G218" s="5">
        <v>542640</v>
      </c>
    </row>
    <row r="219" spans="3:7" ht="18" customHeight="1">
      <c r="C219" s="9"/>
      <c r="D219" s="10"/>
      <c r="E219" s="9"/>
      <c r="F219" s="9"/>
      <c r="G219" s="11">
        <v>542640</v>
      </c>
    </row>
    <row r="220" spans="3:7" ht="13.5" customHeight="1">
      <c r="C220" s="4" t="s">
        <v>302</v>
      </c>
      <c r="D220" s="6">
        <v>45369.5</v>
      </c>
      <c r="E220" s="4" t="s">
        <v>303</v>
      </c>
      <c r="F220" s="4" t="s">
        <v>304</v>
      </c>
      <c r="G220" s="5">
        <v>319884</v>
      </c>
    </row>
    <row r="221" spans="3:7" ht="13.5" customHeight="1">
      <c r="C221" s="4" t="s">
        <v>302</v>
      </c>
      <c r="D221" s="6">
        <v>45369.5</v>
      </c>
      <c r="E221" s="4" t="s">
        <v>305</v>
      </c>
      <c r="F221" s="4" t="s">
        <v>306</v>
      </c>
      <c r="G221" s="5">
        <v>88800</v>
      </c>
    </row>
    <row r="222" spans="3:7" ht="18" customHeight="1">
      <c r="C222" s="9"/>
      <c r="D222" s="10"/>
      <c r="E222" s="9"/>
      <c r="F222" s="9"/>
      <c r="G222" s="11">
        <v>408684</v>
      </c>
    </row>
    <row r="223" spans="3:7" ht="13.5" customHeight="1">
      <c r="C223" s="4" t="s">
        <v>307</v>
      </c>
      <c r="D223" s="6">
        <v>43559.5</v>
      </c>
      <c r="E223" s="4" t="s">
        <v>308</v>
      </c>
      <c r="F223" s="4" t="s">
        <v>309</v>
      </c>
      <c r="G223" s="5">
        <v>5637.6</v>
      </c>
    </row>
    <row r="224" spans="3:7" ht="18" customHeight="1">
      <c r="C224" s="9"/>
      <c r="D224" s="10"/>
      <c r="E224" s="9"/>
      <c r="F224" s="9"/>
      <c r="G224" s="11">
        <v>5637.6</v>
      </c>
    </row>
    <row r="225" spans="3:7" ht="13.5" customHeight="1">
      <c r="C225" s="4" t="s">
        <v>310</v>
      </c>
      <c r="D225" s="6">
        <v>45353.5</v>
      </c>
      <c r="E225" s="4" t="s">
        <v>311</v>
      </c>
      <c r="F225" s="4" t="s">
        <v>312</v>
      </c>
      <c r="G225" s="5">
        <v>2421911.81</v>
      </c>
    </row>
    <row r="226" spans="3:7" ht="18" customHeight="1">
      <c r="C226" s="9"/>
      <c r="D226" s="10"/>
      <c r="E226" s="9"/>
      <c r="F226" s="9"/>
      <c r="G226" s="11">
        <v>2421911.81</v>
      </c>
    </row>
    <row r="227" spans="3:7" ht="12.75">
      <c r="C227" s="18" t="s">
        <v>313</v>
      </c>
      <c r="D227" s="6">
        <v>45366.5</v>
      </c>
      <c r="E227" s="4" t="s">
        <v>314</v>
      </c>
      <c r="F227" s="18" t="s">
        <v>315</v>
      </c>
      <c r="G227" s="17">
        <v>1092975</v>
      </c>
    </row>
    <row r="228" spans="3:7" ht="0.75" customHeight="1">
      <c r="C228" s="18"/>
      <c r="D228" s="7"/>
      <c r="F228" s="18"/>
      <c r="G228" s="17"/>
    </row>
    <row r="229" spans="3:7" ht="18" customHeight="1">
      <c r="C229" s="9"/>
      <c r="D229" s="10"/>
      <c r="E229" s="9"/>
      <c r="F229" s="9"/>
      <c r="G229" s="11">
        <v>1092975</v>
      </c>
    </row>
    <row r="230" spans="3:7" ht="13.5" customHeight="1">
      <c r="C230" s="4" t="s">
        <v>316</v>
      </c>
      <c r="D230" s="6">
        <v>44449.5</v>
      </c>
      <c r="E230" s="4" t="s">
        <v>28</v>
      </c>
      <c r="F230" s="4" t="s">
        <v>317</v>
      </c>
      <c r="G230" s="5">
        <v>920</v>
      </c>
    </row>
    <row r="231" spans="3:7" ht="18" customHeight="1">
      <c r="C231" s="9"/>
      <c r="D231" s="10"/>
      <c r="E231" s="9"/>
      <c r="F231" s="9"/>
      <c r="G231" s="11">
        <v>920</v>
      </c>
    </row>
    <row r="232" spans="3:7" ht="13.5" customHeight="1">
      <c r="C232" s="4" t="s">
        <v>318</v>
      </c>
      <c r="D232" s="6">
        <v>45372.5</v>
      </c>
      <c r="E232" s="4" t="s">
        <v>319</v>
      </c>
      <c r="F232" s="4" t="s">
        <v>320</v>
      </c>
      <c r="G232" s="5">
        <v>810000</v>
      </c>
    </row>
    <row r="233" spans="3:7" ht="18" customHeight="1">
      <c r="C233" s="9"/>
      <c r="D233" s="10"/>
      <c r="E233" s="9"/>
      <c r="F233" s="9"/>
      <c r="G233" s="11">
        <v>810000</v>
      </c>
    </row>
    <row r="234" spans="3:7" ht="13.5" customHeight="1">
      <c r="C234" s="4" t="s">
        <v>321</v>
      </c>
      <c r="D234" s="6">
        <v>45356.5</v>
      </c>
      <c r="E234" s="4" t="s">
        <v>322</v>
      </c>
      <c r="F234" s="4" t="s">
        <v>175</v>
      </c>
      <c r="G234" s="5">
        <v>259600</v>
      </c>
    </row>
    <row r="235" spans="3:7" ht="18" customHeight="1">
      <c r="C235" s="9"/>
      <c r="D235" s="10"/>
      <c r="E235" s="9"/>
      <c r="F235" s="9"/>
      <c r="G235" s="11">
        <v>259600</v>
      </c>
    </row>
    <row r="236" spans="3:7" ht="13.5" customHeight="1">
      <c r="C236" s="4" t="s">
        <v>323</v>
      </c>
      <c r="D236" s="6">
        <v>45352.5</v>
      </c>
      <c r="E236" s="4" t="s">
        <v>324</v>
      </c>
      <c r="F236" s="4" t="s">
        <v>274</v>
      </c>
      <c r="G236" s="5">
        <v>1024387.5</v>
      </c>
    </row>
    <row r="237" spans="3:7" ht="18" customHeight="1">
      <c r="C237" s="9"/>
      <c r="D237" s="10"/>
      <c r="E237" s="9"/>
      <c r="F237" s="9"/>
      <c r="G237" s="11">
        <v>1024387.52</v>
      </c>
    </row>
    <row r="238" spans="3:7" ht="13.5" customHeight="1">
      <c r="C238" s="4" t="s">
        <v>325</v>
      </c>
      <c r="D238" s="6">
        <v>45366.5</v>
      </c>
      <c r="E238" s="4" t="s">
        <v>314</v>
      </c>
      <c r="F238" s="4" t="s">
        <v>264</v>
      </c>
      <c r="G238" s="5">
        <v>35400</v>
      </c>
    </row>
    <row r="239" spans="3:7" ht="18" customHeight="1">
      <c r="C239" s="9"/>
      <c r="D239" s="10"/>
      <c r="E239" s="9"/>
      <c r="F239" s="9"/>
      <c r="G239" s="11">
        <v>35400</v>
      </c>
    </row>
    <row r="242" ht="12.75" customHeight="1" thickBot="1"/>
    <row r="243" spans="6:7" ht="12.75" customHeight="1" thickBot="1">
      <c r="F243" s="12" t="s">
        <v>327</v>
      </c>
      <c r="G243" s="13">
        <f>+G239+G237+G235+G233+G231+G229+G226+G224+G222+G219+G217+G214+G212+G209+G207+G205+G203+G201+G198+G196+G192+G189+G187+G184+G182+G180+G178+G176+G171+G169+G164+G141+G139+G136+G133+G131+G129+G125+G123+G121+G119+G117+G114+G106+G104+G101+G99+G93+G89+G87+G78+G76+G74+G72+G70+G67+G65+G29+G27+G91+G194</f>
        <v>25356690.849999998</v>
      </c>
    </row>
    <row r="249" spans="3:7" ht="12.75" customHeight="1" thickBot="1">
      <c r="C249" s="4" t="s">
        <v>128</v>
      </c>
      <c r="D249" s="6">
        <v>44810.5</v>
      </c>
      <c r="E249" s="4" t="s">
        <v>129</v>
      </c>
      <c r="F249" s="4" t="s">
        <v>130</v>
      </c>
      <c r="G249" s="5">
        <v>4148870.17</v>
      </c>
    </row>
    <row r="250" spans="3:7" ht="12.75" customHeight="1" thickBot="1">
      <c r="C250" s="9"/>
      <c r="D250" s="10"/>
      <c r="E250" s="9"/>
      <c r="F250" s="9"/>
      <c r="G250" s="14">
        <v>4148870.17</v>
      </c>
    </row>
    <row r="261" spans="3:6" ht="12.75" customHeight="1">
      <c r="C261" s="15" t="s">
        <v>328</v>
      </c>
      <c r="D261" s="15"/>
      <c r="E261" s="15"/>
      <c r="F261" s="15" t="s">
        <v>329</v>
      </c>
    </row>
    <row r="263" spans="3:6" ht="12.75" customHeight="1">
      <c r="C263" s="16" t="s">
        <v>330</v>
      </c>
      <c r="E263" s="16"/>
      <c r="F263" s="16" t="s">
        <v>331</v>
      </c>
    </row>
    <row r="264" spans="3:6" ht="12.75" customHeight="1">
      <c r="C264" s="16" t="s">
        <v>332</v>
      </c>
      <c r="E264" s="16"/>
      <c r="F264" s="16" t="s">
        <v>333</v>
      </c>
    </row>
  </sheetData>
  <sheetProtection/>
  <mergeCells count="24">
    <mergeCell ref="D1:F2"/>
    <mergeCell ref="D3:F4"/>
    <mergeCell ref="C102:C103"/>
    <mergeCell ref="F102:F103"/>
    <mergeCell ref="D5:F5"/>
    <mergeCell ref="D6:E6"/>
    <mergeCell ref="C8:G8"/>
    <mergeCell ref="C9:G9"/>
    <mergeCell ref="G174:G175"/>
    <mergeCell ref="C174:C175"/>
    <mergeCell ref="F174:F175"/>
    <mergeCell ref="G84:G85"/>
    <mergeCell ref="C84:C85"/>
    <mergeCell ref="F84:F85"/>
    <mergeCell ref="G134:G135"/>
    <mergeCell ref="C134:C135"/>
    <mergeCell ref="F134:F135"/>
    <mergeCell ref="G102:G103"/>
    <mergeCell ref="G227:G228"/>
    <mergeCell ref="C227:C228"/>
    <mergeCell ref="F227:F228"/>
    <mergeCell ref="G215:G216"/>
    <mergeCell ref="C215:C216"/>
    <mergeCell ref="F215:F216"/>
  </mergeCells>
  <printOptions/>
  <pageMargins left="0.2" right="0.2" top="0.5" bottom="0.5" header="0" footer="0"/>
  <pageSetup fitToHeight="0" fitToWidth="0" horizontalDpi="600" verticalDpi="600" orientation="landscape" scale="48" r:id="rId1"/>
  <rowBreaks count="1" manualBreakCount="1">
    <brk id="1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Rosalia Lorenzo Quezada</cp:lastModifiedBy>
  <cp:lastPrinted>2024-04-16T12:34:19Z</cp:lastPrinted>
  <dcterms:created xsi:type="dcterms:W3CDTF">2024-04-10T19:58:18Z</dcterms:created>
  <dcterms:modified xsi:type="dcterms:W3CDTF">2024-04-16T12:34:33Z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01922D261885AC6554869B89C2813A25DB89208C3ECAFB528F002659C997F85E2A24FF540C11356D23B8015B5BB83D8E591758CB4434AC41E346D334C3423C38D763F9895965A0A2DC39BA5291F5AC85ACA2C94A505C1A9D425B15037944D3CC416D8AC102DF79E49947D66E4A93D7D71C2BBF8269E4F4C11B6C27ABE2D4948</vt:lpwstr>
  </property>
  <property fmtid="{D5CDD505-2E9C-101B-9397-08002B2CF9AE}" pid="3" name="Business Objects Context Information1">
    <vt:lpwstr>9C300199EA633D90670A41D57E948C5F8F6855AF24BCA09742A66917174A6A1FD68D1D617A04DC817BDB7D8CFD3715E9D68184EE07FC25BF0C6508CC2B7ECB0E126F1F289907DEB1D6EF9B5A6D83A48C24D2456B2EEFB2C723614BCA53F4CD699A2E25EC21883057914D221A8AB0E47E3CAC2FB15868A09C3EA6BE459D5A24B</vt:lpwstr>
  </property>
  <property fmtid="{D5CDD505-2E9C-101B-9397-08002B2CF9AE}" pid="4" name="Business Objects Context Information2">
    <vt:lpwstr>0E3DC5422A99B13E10AF6B12B59D3EB90955C3B4B7FF88E179ECFEF01843BBFB33789B9B143714029DC1EADF323E2717EA5E3A07E386266080B06006C70508CB23E7DEBD8243B46E42B1382A7BEA518AAC9B1B829B4782D5A532207E8C6968EACD96F6446026B0E5F9C62BF191C89BCFD51BA36F58F337A65A480A725E81BD2</vt:lpwstr>
  </property>
  <property fmtid="{D5CDD505-2E9C-101B-9397-08002B2CF9AE}" pid="5" name="Business Objects Context Information3">
    <vt:lpwstr>46E129F3FF71390DBA2BEC43C5F66A4D911DACDD040521DE66B6170B6DCA7767514A45011C28927382F5BB71E88DABAB12EE4049AFBA57B63952F606E5BF5CCD326E41B88041A95A549521A5E7F822F46F4ED63907EEC0441D3AEA1FE111CEC25D5A4345873133E8B6A0A7C2F9B66BAD88F943D5C7E65646D8E13157730DFA4</vt:lpwstr>
  </property>
  <property fmtid="{D5CDD505-2E9C-101B-9397-08002B2CF9AE}" pid="6" name="Business Objects Context Information4">
    <vt:lpwstr>AD0D4F7BC35DEF50AEFC213E7F6326D8F8CCA64DA7E58319F0355F9E00326BDB6E7FBFC03B58B8AEFFCB61C37E9BC33133261C810E0D2DBBF97DB6EAD328E5E90924C960ACA5072D88073FC4968D8AC1ABA54A84189AD275D5EEC07A95A74AAB3BC512631D42A18507CFF86F7B7D9CF549451BBDD4413AC73E54F0DD72F5CAA</vt:lpwstr>
  </property>
  <property fmtid="{D5CDD505-2E9C-101B-9397-08002B2CF9AE}" pid="7" name="Business Objects Context Information5">
    <vt:lpwstr>54448DF0574F7F09660FA30C6D8BEC4E8F19E63A062D14A78D3E8C378A740EC44BE5F4E64BA65E254A9BB62C15F8BDEDDB26D0B7F495A5EFF9C46517C5A509205FEF28AC1F153DB9BD0B41FF3FF81EC750E7B50A974A9A287B4D818948FF974656539337E6D484D93262767E7BC8FC7A5381775AA429BF8D2845AB6757D5E9D</vt:lpwstr>
  </property>
  <property fmtid="{D5CDD505-2E9C-101B-9397-08002B2CF9AE}" pid="8" name="Business Objects Context Information6">
    <vt:lpwstr>08F43435830FA3479D5F10F4F01DC7D25516E64E59173F920276F0ADA31637B325A46FF160F7A03158C931B6D35B5F09995D0217194F17A8ADB9ED3254892F91E9348DCBB05E11A0D1B3DFC3189F9DF942C82D71240441E5438D4EFFA763A6B8515EA22604F0A197B3D4ACDB59510A735259BAECF526159590E2CD63883BF42</vt:lpwstr>
  </property>
  <property fmtid="{D5CDD505-2E9C-101B-9397-08002B2CF9AE}" pid="9" name="Business Objects Context Information7">
    <vt:lpwstr>E83B9991CF6647BA55B5CE04D0675E4F9C67AB2BFA9A6C46197149944541ECBEEE1BE155D375849CB8139A67FFD7202E633D3E219867B475CCB42B0F8F95EE47958911802614EAB8A43E251F4BEB7BCF8D9C178D2</vt:lpwstr>
  </property>
</Properties>
</file>