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udy.familia\OneDrive - Ministerio de Energia y Minas\Desktop\Formularios Tesoreria\"/>
    </mc:Choice>
  </mc:AlternateContent>
  <xr:revisionPtr revIDLastSave="0" documentId="13_ncr:1_{28799D55-BEA1-40B2-BD67-176E8FCCE3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F19" i="1" s="1"/>
  <c r="F20" i="1" s="1"/>
</calcChain>
</file>

<file path=xl/sharedStrings.xml><?xml version="1.0" encoding="utf-8"?>
<sst xmlns="http://schemas.openxmlformats.org/spreadsheetml/2006/main" count="36" uniqueCount="29">
  <si>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</si>
  <si>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</si>
  <si>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</si>
  <si>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</si>
  <si>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</si>
  <si>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</si>
  <si>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</si>
  <si>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</si>
  <si>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</si>
  <si>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</si>
  <si>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t xml:space="preserve">Depósitos:             RD$                </t>
  </si>
  <si>
    <t>MEM</t>
  </si>
  <si>
    <t xml:space="preserve">Balance Inicial mes anterior: RD$    </t>
  </si>
  <si>
    <t xml:space="preserve">Sub- Total              RD$                </t>
  </si>
  <si>
    <r>
      <t xml:space="preserve">                 </t>
    </r>
    <r>
      <rPr>
        <b/>
        <sz val="11"/>
        <color theme="1"/>
        <rFont val="Arial"/>
        <family val="2"/>
      </rPr>
      <t>Total RD$</t>
    </r>
  </si>
  <si>
    <t>JC/ccp.-</t>
  </si>
  <si>
    <t>Septiembre 2023</t>
  </si>
  <si>
    <t>Para registrar deposito por venta de rubro de cacao del 28/8/23 al 01/09/2023</t>
  </si>
  <si>
    <t>Para registrar consecion de exploracion minera LOMA DE LAS BESTIAS, R-MEM-CM-017-2023</t>
  </si>
  <si>
    <t>para registrar deposito por otorgamiento, de concesion de exploracion minera FRAME, R-MEM-CM-030-2023</t>
  </si>
  <si>
    <t>Por la venta de rubro de naranja del 11 al 15 de sept.23</t>
  </si>
  <si>
    <t xml:space="preserve">TRANSFERENCIA </t>
  </si>
  <si>
    <t>Saldo a favor por tarjeta de cr. cancelada del sr. Domingo del Pilar</t>
  </si>
  <si>
    <t>Pago por consumo cargador electrico del parque tematico</t>
  </si>
  <si>
    <t xml:space="preserve">operativa </t>
  </si>
  <si>
    <t>Realizado Por:</t>
  </si>
  <si>
    <t xml:space="preserve">Aprobado Por </t>
  </si>
  <si>
    <t xml:space="preserve">Rudy Familia </t>
  </si>
  <si>
    <t>Jesus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</si>
</sst>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4" fillId="0" borderId="4" xfId="0" applyFont="1" applyBorder="1" applyAlignment="1">
      <alignment horizontal="center" vertical="center" wrapText="1"/>
    </xf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29"/>
  <sheetViews>
    <sheetView tabSelected="1" topLeftCell="A12" zoomScaleNormal="100" workbookViewId="0">
      <selection activeCell="G31" sqref="G31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28" t="s">
        <v>7</v>
      </c>
      <c r="D2" s="28"/>
      <c r="E2" s="28"/>
      <c r="F2" s="28"/>
      <c r="G2" s="28"/>
      <c r="H2" s="28"/>
      <c r="I2" s="28"/>
      <c r="J2" s="3"/>
      <c r="K2" s="3"/>
      <c r="L2" s="3"/>
      <c r="M2" s="3"/>
      <c r="N2" s="3"/>
      <c r="O2" s="3"/>
      <c r="P2" s="3"/>
      <c r="Q2" s="3"/>
    </row>
    <row r="3" spans="3:17" x14ac:dyDescent="0.25">
      <c r="C3" s="28" t="s">
        <v>9</v>
      </c>
      <c r="D3" s="28"/>
      <c r="E3" s="28"/>
      <c r="F3" s="28"/>
      <c r="G3" s="28"/>
      <c r="H3" s="28"/>
      <c r="I3" s="28"/>
      <c r="J3" s="3"/>
      <c r="K3" s="3"/>
      <c r="L3" s="3"/>
      <c r="M3" s="3"/>
      <c r="N3" s="3"/>
      <c r="O3" s="3"/>
      <c r="P3" s="3"/>
      <c r="Q3" s="3"/>
    </row>
    <row r="4" spans="3:17" x14ac:dyDescent="0.25">
      <c r="C4" s="33" t="s">
        <v>16</v>
      </c>
      <c r="D4" s="33"/>
      <c r="E4" s="33"/>
      <c r="F4" s="33"/>
      <c r="G4" s="33"/>
      <c r="H4" s="33"/>
      <c r="I4" s="33"/>
      <c r="J4" s="2"/>
      <c r="K4" s="2"/>
      <c r="L4" s="2"/>
      <c r="M4" s="2"/>
      <c r="N4" s="2"/>
      <c r="O4" s="2"/>
      <c r="P4" s="2"/>
      <c r="Q4" s="2"/>
    </row>
    <row r="5" spans="3:17" x14ac:dyDescent="0.25">
      <c r="C5" s="28" t="s">
        <v>8</v>
      </c>
      <c r="D5" s="28"/>
      <c r="E5" s="28"/>
      <c r="F5" s="28"/>
      <c r="G5" s="28"/>
      <c r="H5" s="28"/>
      <c r="I5" s="28"/>
    </row>
    <row r="7" spans="3:17" ht="15.75" thickBot="1" x14ac:dyDescent="0.3">
      <c r="F7" s="2"/>
      <c r="G7" s="2"/>
      <c r="H7" s="2"/>
      <c r="I7" s="2"/>
      <c r="J7" s="2"/>
    </row>
    <row r="8" spans="3:17" ht="15.75" thickBot="1" x14ac:dyDescent="0.3">
      <c r="C8" s="4" t="s">
        <v>4</v>
      </c>
      <c r="D8" s="4" t="s">
        <v>0</v>
      </c>
      <c r="E8" s="5" t="s">
        <v>1</v>
      </c>
      <c r="F8" s="5" t="s">
        <v>2</v>
      </c>
      <c r="G8" s="5" t="s">
        <v>3</v>
      </c>
      <c r="H8" s="4" t="s">
        <v>5</v>
      </c>
      <c r="I8" s="4" t="s">
        <v>6</v>
      </c>
    </row>
    <row r="9" spans="3:17" ht="42.75" customHeight="1" x14ac:dyDescent="0.25">
      <c r="C9" s="9">
        <v>1</v>
      </c>
      <c r="D9" s="24">
        <v>30430067512</v>
      </c>
      <c r="E9" s="25">
        <v>45170</v>
      </c>
      <c r="F9" s="24" t="s">
        <v>11</v>
      </c>
      <c r="G9" s="18" t="s">
        <v>17</v>
      </c>
      <c r="H9" s="26"/>
      <c r="I9" s="27">
        <v>11250</v>
      </c>
    </row>
    <row r="10" spans="3:17" ht="42.75" customHeight="1" x14ac:dyDescent="0.25">
      <c r="C10" s="23"/>
      <c r="D10" s="16">
        <v>4524000013781</v>
      </c>
      <c r="E10" s="20">
        <v>45170</v>
      </c>
      <c r="F10" s="16" t="s">
        <v>11</v>
      </c>
      <c r="G10" s="16" t="s">
        <v>23</v>
      </c>
      <c r="H10" s="21"/>
      <c r="I10" s="21">
        <v>139817.87</v>
      </c>
      <c r="J10" t="s">
        <v>24</v>
      </c>
    </row>
    <row r="11" spans="3:17" ht="42.75" customHeight="1" x14ac:dyDescent="0.25">
      <c r="C11" s="19">
        <v>2</v>
      </c>
      <c r="D11" s="16">
        <v>17450879</v>
      </c>
      <c r="E11" s="20">
        <v>45180</v>
      </c>
      <c r="F11" s="16" t="s">
        <v>11</v>
      </c>
      <c r="G11" s="16" t="s">
        <v>18</v>
      </c>
      <c r="H11" s="21"/>
      <c r="I11" s="21">
        <v>72000</v>
      </c>
    </row>
    <row r="12" spans="3:17" ht="42.75" customHeight="1" x14ac:dyDescent="0.25">
      <c r="C12" s="19">
        <v>3</v>
      </c>
      <c r="D12" s="16">
        <v>571793767</v>
      </c>
      <c r="E12" s="20">
        <v>45187</v>
      </c>
      <c r="F12" s="16" t="s">
        <v>11</v>
      </c>
      <c r="G12" s="16" t="s">
        <v>20</v>
      </c>
      <c r="H12" s="21"/>
      <c r="I12" s="21">
        <v>600</v>
      </c>
    </row>
    <row r="13" spans="3:17" ht="42.75" customHeight="1" x14ac:dyDescent="0.25">
      <c r="C13" s="19">
        <v>4</v>
      </c>
      <c r="D13" s="16"/>
      <c r="E13" s="20">
        <v>45189</v>
      </c>
      <c r="F13" s="16" t="s">
        <v>11</v>
      </c>
      <c r="G13" s="16" t="s">
        <v>21</v>
      </c>
      <c r="H13" s="21"/>
      <c r="I13" s="21">
        <v>332700</v>
      </c>
    </row>
    <row r="14" spans="3:17" ht="42.75" customHeight="1" x14ac:dyDescent="0.25">
      <c r="C14" s="19"/>
      <c r="D14" s="16">
        <v>4524000000001</v>
      </c>
      <c r="E14" s="20">
        <v>45191</v>
      </c>
      <c r="F14" s="16" t="s">
        <v>11</v>
      </c>
      <c r="G14" s="16" t="s">
        <v>22</v>
      </c>
      <c r="H14" s="21"/>
      <c r="I14" s="21">
        <v>5814.15</v>
      </c>
      <c r="J14" t="s">
        <v>24</v>
      </c>
    </row>
    <row r="15" spans="3:17" ht="42.75" customHeight="1" x14ac:dyDescent="0.25">
      <c r="C15" s="19">
        <v>5</v>
      </c>
      <c r="D15" s="16">
        <v>17450882</v>
      </c>
      <c r="E15" s="20">
        <v>45197</v>
      </c>
      <c r="F15" s="16" t="s">
        <v>11</v>
      </c>
      <c r="G15" s="16" t="s">
        <v>19</v>
      </c>
      <c r="H15" s="21"/>
      <c r="I15" s="21">
        <v>72000</v>
      </c>
    </row>
    <row r="16" spans="3:17" ht="15.75" thickBot="1" x14ac:dyDescent="0.3">
      <c r="C16" s="30"/>
      <c r="D16" s="31"/>
      <c r="E16" s="31"/>
      <c r="F16" s="32"/>
      <c r="G16" s="6" t="s">
        <v>14</v>
      </c>
      <c r="H16" s="7">
        <f>SUM(H9:H15)</f>
        <v>0</v>
      </c>
      <c r="I16" s="8">
        <f>SUM(I9:I15)</f>
        <v>634182.02</v>
      </c>
    </row>
    <row r="17" spans="3:14" x14ac:dyDescent="0.25">
      <c r="H17" s="1"/>
      <c r="I17" s="1"/>
    </row>
    <row r="18" spans="3:14" x14ac:dyDescent="0.25">
      <c r="C18" s="2" t="s">
        <v>12</v>
      </c>
      <c r="D18" s="2"/>
      <c r="E18" s="2"/>
      <c r="F18" s="15">
        <v>2580683.2000000002</v>
      </c>
      <c r="G18" s="22"/>
    </row>
    <row r="19" spans="3:14" x14ac:dyDescent="0.25">
      <c r="C19" s="2" t="s">
        <v>10</v>
      </c>
      <c r="D19" s="2"/>
      <c r="E19" s="2"/>
      <c r="F19" s="14">
        <f>I16</f>
        <v>634182.02</v>
      </c>
      <c r="G19" s="15"/>
    </row>
    <row r="20" spans="3:14" x14ac:dyDescent="0.25">
      <c r="C20" s="2" t="s">
        <v>13</v>
      </c>
      <c r="D20" s="2"/>
      <c r="E20" s="2"/>
      <c r="F20" s="15">
        <f>SUM(F18:F19)</f>
        <v>3214865.22</v>
      </c>
    </row>
    <row r="21" spans="3:14" x14ac:dyDescent="0.25">
      <c r="C21" s="2"/>
      <c r="D21" s="2"/>
      <c r="E21" s="2"/>
    </row>
    <row r="22" spans="3:14" x14ac:dyDescent="0.25">
      <c r="C22" s="17" t="s">
        <v>15</v>
      </c>
      <c r="D22" s="11"/>
      <c r="E22" s="12"/>
      <c r="F22" s="11"/>
      <c r="G22" s="11"/>
      <c r="H22" s="13"/>
      <c r="I22" s="13"/>
      <c r="J22" s="10"/>
      <c r="K22" s="10"/>
      <c r="L22" s="10"/>
      <c r="M22" s="10"/>
      <c r="N22" s="10"/>
    </row>
    <row r="23" spans="3:14" x14ac:dyDescent="0.25">
      <c r="C23" s="29"/>
      <c r="D23" s="29"/>
      <c r="E23" s="29"/>
      <c r="G23" s="29"/>
      <c r="H23" s="29"/>
      <c r="J23" s="10"/>
      <c r="K23" s="10"/>
      <c r="L23" s="10"/>
      <c r="M23" s="10"/>
      <c r="N23" s="10"/>
    </row>
    <row r="24" spans="3:14" x14ac:dyDescent="0.25">
      <c r="C24" s="28"/>
      <c r="D24" s="28"/>
      <c r="E24" s="28"/>
      <c r="G24" s="28"/>
      <c r="H24" s="28"/>
      <c r="J24" s="10"/>
      <c r="K24" s="10"/>
      <c r="L24" s="10"/>
      <c r="M24" s="10"/>
      <c r="N24" s="10"/>
    </row>
    <row r="28" spans="3:14" x14ac:dyDescent="0.25">
      <c r="D28" t="s">
        <v>25</v>
      </c>
      <c r="G28" t="s">
        <v>26</v>
      </c>
    </row>
    <row r="29" spans="3:14" x14ac:dyDescent="0.25">
      <c r="D29" t="s">
        <v>28</v>
      </c>
      <c r="G29" t="s">
        <v>27</v>
      </c>
    </row>
  </sheetData>
  <mergeCells count="9">
    <mergeCell ref="G24:H24"/>
    <mergeCell ref="C23:E23"/>
    <mergeCell ref="C24:E24"/>
    <mergeCell ref="C16:F16"/>
    <mergeCell ref="C2:I2"/>
    <mergeCell ref="C3:I3"/>
    <mergeCell ref="C4:I4"/>
    <mergeCell ref="C5:I5"/>
    <mergeCell ref="G23:H23"/>
  </mergeCells>
  <pageMargins left="0.70866141732283472" right="0.70866141732283472" top="0.74803149606299213" bottom="0.74803149606299213" header="0.31496062992125984" footer="0.31496062992125984"/>
  <pageSetup scale="60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Rudy Marks Familia Reynoso</cp:lastModifiedBy>
  <cp:lastPrinted>2023-10-19T16:54:24Z</cp:lastPrinted>
  <dcterms:created xsi:type="dcterms:W3CDTF">2017-08-07T13:31:39Z</dcterms:created>
  <dcterms:modified xsi:type="dcterms:W3CDTF">2023-10-19T19:06:20Z</dcterms:modified>
</cp:coreProperties>
</file>