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3\ESTADOS FINANCIERO FEBRERO 2023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Hoja1!$A$1:$I$38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I16" i="1" l="1"/>
</calcChain>
</file>

<file path=xl/sharedStrings.xml><?xml version="1.0" encoding="utf-8"?>
<sst xmlns="http://schemas.openxmlformats.org/spreadsheetml/2006/main" count="40" uniqueCount="32">
  <si>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</si>
  <si>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</si>
  <si>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</si>
  <si>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</si>
  <si>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</si>
  <si>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</si>
  <si>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</si>
  <si>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</si>
  <si>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</si>
  <si>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</si>
  <si>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r>
      <t xml:space="preserve">                                                  </t>
    </r>
    <r>
      <rPr>
        <b/>
        <sz val="11"/>
        <color theme="1"/>
        <rFont val="Arial"/>
        <family val="2"/>
      </rPr>
      <t>Total RD$</t>
    </r>
  </si>
  <si>
    <t xml:space="preserve">Depósitos:             RD$                </t>
  </si>
  <si>
    <t>MEM</t>
  </si>
  <si>
    <t xml:space="preserve">Balance Inicial mes anterior: RD$    </t>
  </si>
  <si>
    <t xml:space="preserve">Balance al corte: RD$                                                    </t>
  </si>
  <si>
    <t>JC/zhs.-</t>
  </si>
  <si>
    <t>DEPOSITO POR VENTA DE RUBROS</t>
  </si>
  <si>
    <t>Febrero 2023</t>
  </si>
  <si>
    <t>OTORGAMIENTO Y PUBLICACION DE CONCESION MINERA ALEXANDRA, RESOLUCION NO. R-MEM-CM-040-2022</t>
  </si>
  <si>
    <t>DEPOSITO POR SOBRANTE CHEQUE 623</t>
  </si>
  <si>
    <t>B0100000440</t>
  </si>
  <si>
    <t>B0100000441</t>
  </si>
  <si>
    <t>OTORGAMIENTO Y PUBLICACION DE CONCESION MINERA PICO DE GALLO, RESOLUCION NO. R-MEM-CM-002-2023</t>
  </si>
  <si>
    <t>TRANSFERENCIA A LA CUENTA OPERATIVA</t>
  </si>
  <si>
    <t>Sub-Total               RD$</t>
  </si>
  <si>
    <t>Transferencia a Cuenta Operativa RD$</t>
  </si>
  <si>
    <t>Realizado Por</t>
  </si>
  <si>
    <t>Aprobado:</t>
  </si>
  <si>
    <t>Jesus M. Castillo</t>
  </si>
  <si>
    <t>Arsenio Dilone Gil</t>
  </si>
  <si>
    <t>Encargado de Contabilidad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</si>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</sst>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4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3" fontId="0" fillId="0" borderId="0" xfId="1" applyFont="1"/>
    <xf numFmtId="0" fontId="1" fillId="2" borderId="0" xfId="0" applyFont="1" applyFill="1" applyAlignment="1"/>
    <xf numFmtId="0" fontId="1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7"/>
  <sheetViews>
    <sheetView tabSelected="1" topLeftCell="B28" zoomScaleNormal="100" workbookViewId="0">
      <selection activeCell="F32" sqref="F32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3:17" x14ac:dyDescent="0.25">
      <c r="C2" s="41" t="s">
        <v>7</v>
      </c>
      <c r="D2" s="41"/>
      <c r="E2" s="41"/>
      <c r="F2" s="41"/>
      <c r="G2" s="41"/>
      <c r="H2" s="41"/>
      <c r="I2" s="41"/>
      <c r="J2" s="4"/>
      <c r="K2" s="4"/>
      <c r="L2" s="4"/>
      <c r="M2" s="4"/>
      <c r="N2" s="4"/>
      <c r="O2" s="4"/>
      <c r="P2" s="4"/>
      <c r="Q2" s="4"/>
    </row>
    <row r="3" spans="3:17" x14ac:dyDescent="0.25">
      <c r="C3" s="41" t="s">
        <v>9</v>
      </c>
      <c r="D3" s="41"/>
      <c r="E3" s="41"/>
      <c r="F3" s="41"/>
      <c r="G3" s="41"/>
      <c r="H3" s="41"/>
      <c r="I3" s="41"/>
      <c r="J3" s="4"/>
      <c r="K3" s="4"/>
      <c r="L3" s="4"/>
      <c r="M3" s="4"/>
      <c r="N3" s="4"/>
      <c r="O3" s="4"/>
      <c r="P3" s="4"/>
      <c r="Q3" s="4"/>
    </row>
    <row r="4" spans="3:17" x14ac:dyDescent="0.25">
      <c r="C4" s="42" t="s">
        <v>17</v>
      </c>
      <c r="D4" s="42"/>
      <c r="E4" s="42"/>
      <c r="F4" s="42"/>
      <c r="G4" s="42"/>
      <c r="H4" s="42"/>
      <c r="I4" s="42"/>
      <c r="J4" s="3"/>
      <c r="K4" s="3"/>
      <c r="L4" s="3"/>
      <c r="M4" s="3"/>
      <c r="N4" s="3"/>
      <c r="O4" s="3"/>
      <c r="P4" s="3"/>
      <c r="Q4" s="3"/>
    </row>
    <row r="5" spans="3:17" x14ac:dyDescent="0.25">
      <c r="C5" s="41" t="s">
        <v>8</v>
      </c>
      <c r="D5" s="41"/>
      <c r="E5" s="41"/>
      <c r="F5" s="41"/>
      <c r="G5" s="41"/>
      <c r="H5" s="41"/>
      <c r="I5" s="41"/>
    </row>
    <row r="7" spans="3:17" ht="15.75" thickBot="1" x14ac:dyDescent="0.3">
      <c r="F7" s="3"/>
      <c r="G7" s="3"/>
      <c r="H7" s="3"/>
      <c r="I7" s="3"/>
      <c r="J7" s="3"/>
    </row>
    <row r="8" spans="3:17" ht="15.75" thickBot="1" x14ac:dyDescent="0.3">
      <c r="C8" s="5" t="s">
        <v>4</v>
      </c>
      <c r="D8" s="5" t="s">
        <v>0</v>
      </c>
      <c r="E8" s="6" t="s">
        <v>1</v>
      </c>
      <c r="F8" s="6" t="s">
        <v>2</v>
      </c>
      <c r="G8" s="6" t="s">
        <v>3</v>
      </c>
      <c r="H8" s="5" t="s">
        <v>5</v>
      </c>
      <c r="I8" s="5" t="s">
        <v>6</v>
      </c>
      <c r="J8" s="1"/>
      <c r="K8" s="1"/>
      <c r="L8" s="1"/>
    </row>
    <row r="9" spans="3:17" ht="28.5" x14ac:dyDescent="0.25">
      <c r="C9" s="10">
        <v>1</v>
      </c>
      <c r="D9" s="11">
        <v>524079058</v>
      </c>
      <c r="E9" s="12">
        <v>44959</v>
      </c>
      <c r="F9" s="11" t="s">
        <v>12</v>
      </c>
      <c r="G9" s="24" t="s">
        <v>16</v>
      </c>
      <c r="H9" s="13"/>
      <c r="I9" s="14">
        <v>496</v>
      </c>
      <c r="J9" s="1"/>
      <c r="K9" s="1"/>
      <c r="L9" s="1"/>
    </row>
    <row r="10" spans="3:17" ht="85.5" x14ac:dyDescent="0.25">
      <c r="C10" s="30">
        <v>2</v>
      </c>
      <c r="D10" s="24" t="s">
        <v>20</v>
      </c>
      <c r="E10" s="31">
        <v>44959</v>
      </c>
      <c r="F10" s="26" t="s">
        <v>12</v>
      </c>
      <c r="G10" s="27" t="s">
        <v>18</v>
      </c>
      <c r="H10" s="28"/>
      <c r="I10" s="29">
        <v>72000</v>
      </c>
      <c r="J10" s="1"/>
      <c r="K10" s="1"/>
      <c r="L10" s="1"/>
    </row>
    <row r="11" spans="3:17" ht="28.5" x14ac:dyDescent="0.25">
      <c r="C11" s="30">
        <v>3</v>
      </c>
      <c r="D11" s="24">
        <v>545806177</v>
      </c>
      <c r="E11" s="31">
        <v>44964</v>
      </c>
      <c r="F11" s="24" t="s">
        <v>12</v>
      </c>
      <c r="G11" s="24" t="s">
        <v>19</v>
      </c>
      <c r="H11" s="32"/>
      <c r="I11" s="33">
        <v>100</v>
      </c>
      <c r="J11" s="1"/>
      <c r="K11" s="1"/>
      <c r="L11" s="1"/>
    </row>
    <row r="12" spans="3:17" ht="28.5" x14ac:dyDescent="0.25">
      <c r="C12" s="30">
        <v>4</v>
      </c>
      <c r="D12" s="24">
        <v>555974836</v>
      </c>
      <c r="E12" s="31">
        <v>44967</v>
      </c>
      <c r="F12" s="24" t="s">
        <v>12</v>
      </c>
      <c r="G12" s="24" t="s">
        <v>16</v>
      </c>
      <c r="H12" s="28"/>
      <c r="I12" s="29">
        <v>11700</v>
      </c>
      <c r="J12" s="1"/>
      <c r="K12" s="1"/>
      <c r="L12" s="1"/>
    </row>
    <row r="13" spans="3:17" ht="85.5" x14ac:dyDescent="0.25">
      <c r="C13" s="30">
        <v>5</v>
      </c>
      <c r="D13" s="24" t="s">
        <v>21</v>
      </c>
      <c r="E13" s="31">
        <v>44970</v>
      </c>
      <c r="F13" s="24" t="s">
        <v>12</v>
      </c>
      <c r="G13" s="27" t="s">
        <v>22</v>
      </c>
      <c r="H13" s="32"/>
      <c r="I13" s="33">
        <v>72000</v>
      </c>
      <c r="J13" s="1"/>
      <c r="K13" s="1"/>
      <c r="L13" s="1"/>
    </row>
    <row r="14" spans="3:17" ht="28.5" x14ac:dyDescent="0.25">
      <c r="C14" s="30">
        <v>6</v>
      </c>
      <c r="D14" s="24">
        <v>520843904</v>
      </c>
      <c r="E14" s="31">
        <v>44980</v>
      </c>
      <c r="F14" s="24" t="s">
        <v>12</v>
      </c>
      <c r="G14" s="27" t="s">
        <v>16</v>
      </c>
      <c r="H14" s="32"/>
      <c r="I14" s="33">
        <v>3200</v>
      </c>
      <c r="J14" s="1"/>
      <c r="K14" s="1"/>
      <c r="L14" s="1"/>
    </row>
    <row r="15" spans="3:17" ht="28.5" x14ac:dyDescent="0.25">
      <c r="C15" s="30">
        <v>7</v>
      </c>
      <c r="D15" s="24">
        <v>452400430004</v>
      </c>
      <c r="E15" s="31">
        <v>44979</v>
      </c>
      <c r="F15" s="24" t="s">
        <v>12</v>
      </c>
      <c r="G15" s="24" t="s">
        <v>23</v>
      </c>
      <c r="H15" s="32">
        <v>1684800.5</v>
      </c>
      <c r="I15" s="33"/>
      <c r="J15" s="1"/>
      <c r="K15" s="1"/>
      <c r="L15" s="1"/>
    </row>
    <row r="16" spans="3:17" ht="15.75" thickBot="1" x14ac:dyDescent="0.3">
      <c r="C16" s="38"/>
      <c r="D16" s="39"/>
      <c r="E16" s="39"/>
      <c r="F16" s="40"/>
      <c r="G16" s="7" t="s">
        <v>10</v>
      </c>
      <c r="H16" s="8">
        <f>SUM(H15)</f>
        <v>1684800.5</v>
      </c>
      <c r="I16" s="9">
        <f>SUM(I9:I15)</f>
        <v>159496</v>
      </c>
    </row>
    <row r="17" spans="3:14" x14ac:dyDescent="0.25">
      <c r="H17" s="2"/>
      <c r="I17" s="2"/>
    </row>
    <row r="18" spans="3:14" x14ac:dyDescent="0.25">
      <c r="C18" s="3" t="s">
        <v>13</v>
      </c>
      <c r="D18" s="3"/>
      <c r="E18" s="3"/>
      <c r="F18" s="22">
        <v>3436059.45</v>
      </c>
    </row>
    <row r="19" spans="3:14" x14ac:dyDescent="0.25">
      <c r="C19" s="3" t="s">
        <v>11</v>
      </c>
      <c r="D19" s="3"/>
      <c r="E19" s="3"/>
      <c r="F19" s="21">
        <v>159496</v>
      </c>
    </row>
    <row r="20" spans="3:14" x14ac:dyDescent="0.25">
      <c r="C20" s="3" t="s">
        <v>24</v>
      </c>
      <c r="D20" s="3"/>
      <c r="E20" s="3"/>
      <c r="F20" s="22">
        <v>3595555.45</v>
      </c>
    </row>
    <row r="21" spans="3:14" x14ac:dyDescent="0.25">
      <c r="C21" s="3" t="s">
        <v>25</v>
      </c>
      <c r="D21" s="3"/>
      <c r="E21" s="3"/>
      <c r="F21" s="21">
        <v>-1684800.5</v>
      </c>
    </row>
    <row r="22" spans="3:14" x14ac:dyDescent="0.25">
      <c r="C22" s="16" t="s">
        <v>14</v>
      </c>
      <c r="D22" s="16"/>
      <c r="E22" s="16"/>
      <c r="F22" s="23">
        <v>1910754.95</v>
      </c>
    </row>
    <row r="23" spans="3:14" x14ac:dyDescent="0.25">
      <c r="C23" s="17"/>
      <c r="D23" s="17"/>
      <c r="E23" s="17"/>
      <c r="F23" s="1"/>
      <c r="G23" s="1"/>
      <c r="H23" s="1"/>
      <c r="I23" s="1"/>
    </row>
    <row r="24" spans="3:14" x14ac:dyDescent="0.25">
      <c r="C24" s="25" t="s">
        <v>15</v>
      </c>
      <c r="D24" s="18"/>
      <c r="E24" s="19"/>
      <c r="F24" s="18"/>
      <c r="G24" s="18"/>
      <c r="H24" s="20"/>
      <c r="I24" s="20"/>
      <c r="J24" s="15"/>
      <c r="K24" s="15"/>
      <c r="L24" s="15"/>
      <c r="M24" s="15"/>
      <c r="N24" s="15"/>
    </row>
    <row r="25" spans="3:14" x14ac:dyDescent="0.25">
      <c r="C25" s="37"/>
      <c r="D25" s="37"/>
      <c r="E25" s="37"/>
      <c r="F25" s="1"/>
      <c r="G25" s="37"/>
      <c r="H25" s="37"/>
      <c r="J25" s="15"/>
      <c r="K25" s="15"/>
      <c r="L25" s="15"/>
      <c r="M25" s="15"/>
      <c r="N25" s="15"/>
    </row>
    <row r="26" spans="3:14" x14ac:dyDescent="0.25">
      <c r="C26" s="36"/>
      <c r="D26" s="36"/>
      <c r="E26" s="36"/>
      <c r="F26" s="1"/>
      <c r="G26" s="36"/>
      <c r="H26" s="36"/>
      <c r="J26" s="15"/>
      <c r="K26" s="15"/>
      <c r="L26" s="15"/>
      <c r="M26" s="15"/>
      <c r="N26" s="15"/>
    </row>
    <row r="27" spans="3:14" x14ac:dyDescent="0.25">
      <c r="C27" s="1"/>
      <c r="D27" s="1"/>
      <c r="E27" s="1"/>
      <c r="F27" s="1"/>
      <c r="G27" s="1"/>
      <c r="H27" s="1"/>
    </row>
    <row r="28" spans="3:14" x14ac:dyDescent="0.25">
      <c r="C28" s="1"/>
      <c r="D28" s="1"/>
      <c r="E28" s="34" t="s">
        <v>26</v>
      </c>
      <c r="F28" s="35"/>
      <c r="G28" s="34"/>
      <c r="H28" s="34" t="s">
        <v>27</v>
      </c>
    </row>
    <row r="29" spans="3:14" x14ac:dyDescent="0.25">
      <c r="E29" s="34"/>
      <c r="F29" s="35"/>
      <c r="G29" s="35"/>
      <c r="H29" s="34"/>
    </row>
    <row r="30" spans="3:14" x14ac:dyDescent="0.25">
      <c r="E30" s="34"/>
      <c r="F30" s="35"/>
      <c r="G30" s="35"/>
      <c r="H30" s="34"/>
    </row>
    <row r="31" spans="3:14" x14ac:dyDescent="0.25">
      <c r="E31" s="34"/>
      <c r="F31" s="35"/>
      <c r="G31" s="35"/>
      <c r="H31" s="34"/>
    </row>
    <row r="32" spans="3:14" x14ac:dyDescent="0.25">
      <c r="E32" s="34"/>
      <c r="F32" s="35"/>
      <c r="G32" s="35"/>
      <c r="H32" s="34"/>
    </row>
    <row r="33" spans="5:8" x14ac:dyDescent="0.25">
      <c r="E33" s="34"/>
      <c r="F33" s="35"/>
      <c r="G33" s="35"/>
      <c r="H33" s="34"/>
    </row>
    <row r="34" spans="5:8" x14ac:dyDescent="0.25">
      <c r="E34" s="34"/>
      <c r="F34" s="35"/>
      <c r="G34" s="35"/>
      <c r="H34" s="34"/>
    </row>
    <row r="35" spans="5:8" x14ac:dyDescent="0.25">
      <c r="E35" s="35"/>
      <c r="F35" s="35"/>
      <c r="G35" s="35"/>
      <c r="H35" s="35"/>
    </row>
    <row r="36" spans="5:8" x14ac:dyDescent="0.25">
      <c r="E36" s="34" t="s">
        <v>28</v>
      </c>
      <c r="F36" s="35"/>
      <c r="G36" s="34"/>
      <c r="H36" s="34" t="s">
        <v>29</v>
      </c>
    </row>
    <row r="37" spans="5:8" x14ac:dyDescent="0.25">
      <c r="E37" s="34" t="s">
        <v>30</v>
      </c>
      <c r="F37" s="35"/>
      <c r="G37" s="34"/>
      <c r="H37" s="34" t="s">
        <v>31</v>
      </c>
    </row>
  </sheetData>
  <mergeCells count="9">
    <mergeCell ref="G26:H26"/>
    <mergeCell ref="C25:E25"/>
    <mergeCell ref="C26:E26"/>
    <mergeCell ref="C16:F16"/>
    <mergeCell ref="C2:I2"/>
    <mergeCell ref="C3:I3"/>
    <mergeCell ref="C4:I4"/>
    <mergeCell ref="C5:I5"/>
    <mergeCell ref="G25:H25"/>
  </mergeCells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Juana Rosalía Lorenzo Quezada</cp:lastModifiedBy>
  <cp:lastPrinted>2023-03-17T19:38:20Z</cp:lastPrinted>
  <dcterms:created xsi:type="dcterms:W3CDTF">2017-08-07T13:31:39Z</dcterms:created>
  <dcterms:modified xsi:type="dcterms:W3CDTF">2023-03-17T19:38:25Z</dcterms:modified>
</cp:coreProperties>
</file>