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uana.lorenzo\Desktop\ESTADOS FINANCIEROS\ESTADOS FINANCIEROS 2023\ESTADOS FINANCIERO ABRIL 2023\"/>
    </mc:Choice>
  </mc:AlternateContent>
  <xr:revisionPtr revIDLastSave="0" documentId="13_ncr:1_{0390623F-B21E-40B8-8E49-C9F4E1E2D4F4}" xr6:coauthVersionLast="47" xr6:coauthVersionMax="47" xr10:uidLastSave="{00000000-0000-0000-0000-000000000000}"/>
  <bookViews>
    <workbookView xWindow="-20400" yWindow="0" windowWidth="20640" windowHeight="10920" xr2:uid="{00000000-000D-0000-FFFF-FFFF00000000}"/>
  </bookViews>
  <sheets>
    <sheet name="Hoja1" sheetId="1" r:id="rId1"/>
  </sheets>
  <definedNames>
    <definedName name="_xlnm.Print_Area" localSheetId="0">Hoja1!$A$1:$I$32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I14" i="1"/>
</calcChain>
</file>

<file path=xl/sharedStrings.xml><?xml version="1.0" encoding="utf-8"?>
<sst xmlns="http://schemas.openxmlformats.org/spreadsheetml/2006/main" count="35" uniqueCount="31">
  <si>
    <t>Recibo No.</t>
  </si>
  <si>
    <t>Fecha</t>
  </si>
  <si>
    <t>Cliente</t>
  </si>
  <si>
    <t>Concepto</t>
  </si>
  <si>
    <t>No.</t>
  </si>
  <si>
    <t>Débito</t>
  </si>
  <si>
    <t>Crédito</t>
  </si>
  <si>
    <t>DIRECCION ADMINISTRATIVA Y FINANCIERA</t>
  </si>
  <si>
    <t>VALORES EN RD$</t>
  </si>
  <si>
    <t xml:space="preserve">RELACION DE INGRESOS Y EGRESOS </t>
  </si>
  <si>
    <r>
      <t xml:space="preserve">                                                  </t>
    </r>
    <r>
      <rPr>
        <b/>
        <sz val="11"/>
        <color theme="1"/>
        <rFont val="Arial"/>
        <family val="2"/>
      </rPr>
      <t>Total RD$</t>
    </r>
  </si>
  <si>
    <t xml:space="preserve">Depósitos:             RD$                </t>
  </si>
  <si>
    <t>MEM</t>
  </si>
  <si>
    <t xml:space="preserve">Balance Inicial mes anterior: RD$    </t>
  </si>
  <si>
    <t xml:space="preserve">Balance al corte: RD$                                                    </t>
  </si>
  <si>
    <t>JC/zhs.-</t>
  </si>
  <si>
    <t>Abril 2023</t>
  </si>
  <si>
    <t>B0100000445</t>
  </si>
  <si>
    <t>OTORGAMIENTO Y PUBLICACION DE CONCESION MINERA BAHIA BLANCA, RESOLUCION NO. R-MEM-CM-009-2023</t>
  </si>
  <si>
    <t>B0100000446</t>
  </si>
  <si>
    <t>OTORGAMIENTO Y PUBLICACION DE CONCESION MINERA LA FABULOSA, RESOLUCION NO. R-MEM-CM-036-2022</t>
  </si>
  <si>
    <t>B0100000447</t>
  </si>
  <si>
    <t>OTORGAMIENTO Y PUBLICACION DE CONCESION MINERA NEITA NORTE, RESOLUCION NO. R-MEM-CM-012-2023</t>
  </si>
  <si>
    <t>DEPOSITO POR VENTA DE RUBROS, SEMANA 17 AL 21/04/2023</t>
  </si>
  <si>
    <t>DEPOSITO POR DEVOLUCION DE VIATICOS A ARGENTINA, SR. GUSTAVO MEJIA RICART</t>
  </si>
  <si>
    <t>Revisado por:</t>
  </si>
  <si>
    <t>Jesus Maria Castillo</t>
  </si>
  <si>
    <t>Encargado de Contabilidad</t>
  </si>
  <si>
    <t>Aprobado por:</t>
  </si>
  <si>
    <t>Arsenio Dilone</t>
  </si>
  <si>
    <t xml:space="preserve">Director Finaciera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</si>
</sst>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3" fontId="0" fillId="0" borderId="0" xfId="1" applyFont="1"/>
    <xf numFmtId="0" fontId="1" fillId="2" borderId="0" xfId="0" applyFont="1" applyFill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1" fillId="2" borderId="0" xfId="0" applyNumberFormat="1" applyFont="1" applyFill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4</xdr:col>
      <xdr:colOff>219074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6A746-0680-42AD-A258-70B7D864892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08" r="34510" b="70655"/>
        <a:stretch/>
      </xdr:blipFill>
      <xdr:spPr bwMode="auto">
        <a:xfrm>
          <a:off x="0" y="38100"/>
          <a:ext cx="189547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30"/>
  <sheetViews>
    <sheetView tabSelected="1" topLeftCell="B15" zoomScaleNormal="100" workbookViewId="0">
      <selection activeCell="H29" sqref="H29"/>
    </sheetView>
  </sheetViews>
  <sheetFormatPr baseColWidth="10" defaultRowHeight="15" x14ac:dyDescent="0.25"/>
  <cols>
    <col min="1" max="1" width="2" customWidth="1"/>
    <col min="2" max="2" width="4" customWidth="1"/>
    <col min="3" max="3" width="6.42578125" customWidth="1"/>
    <col min="4" max="4" width="18.7109375" customWidth="1"/>
    <col min="5" max="5" width="16.7109375" customWidth="1"/>
    <col min="6" max="6" width="33.85546875" customWidth="1"/>
    <col min="7" max="7" width="26.5703125" customWidth="1"/>
    <col min="8" max="8" width="15.5703125" customWidth="1"/>
    <col min="9" max="9" width="14.7109375" customWidth="1"/>
    <col min="10" max="10" width="11.28515625" customWidth="1"/>
    <col min="11" max="11" width="12.85546875" customWidth="1"/>
  </cols>
  <sheetData>
    <row r="1" spans="3:17" x14ac:dyDescent="0.25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3:17" x14ac:dyDescent="0.25">
      <c r="C2" s="32" t="s">
        <v>7</v>
      </c>
      <c r="D2" s="32"/>
      <c r="E2" s="32"/>
      <c r="F2" s="32"/>
      <c r="G2" s="32"/>
      <c r="H2" s="32"/>
      <c r="I2" s="32"/>
      <c r="J2" s="3"/>
      <c r="K2" s="3"/>
      <c r="L2" s="3"/>
      <c r="M2" s="3"/>
      <c r="N2" s="3"/>
      <c r="O2" s="3"/>
      <c r="P2" s="3"/>
      <c r="Q2" s="3"/>
    </row>
    <row r="3" spans="3:17" x14ac:dyDescent="0.25">
      <c r="C3" s="32" t="s">
        <v>9</v>
      </c>
      <c r="D3" s="32"/>
      <c r="E3" s="32"/>
      <c r="F3" s="32"/>
      <c r="G3" s="32"/>
      <c r="H3" s="32"/>
      <c r="I3" s="32"/>
      <c r="J3" s="3"/>
      <c r="K3" s="3"/>
      <c r="L3" s="3"/>
      <c r="M3" s="3"/>
      <c r="N3" s="3"/>
      <c r="O3" s="3"/>
      <c r="P3" s="3"/>
      <c r="Q3" s="3"/>
    </row>
    <row r="4" spans="3:17" x14ac:dyDescent="0.25">
      <c r="C4" s="37" t="s">
        <v>16</v>
      </c>
      <c r="D4" s="37"/>
      <c r="E4" s="37"/>
      <c r="F4" s="37"/>
      <c r="G4" s="37"/>
      <c r="H4" s="37"/>
      <c r="I4" s="37"/>
      <c r="J4" s="2"/>
      <c r="K4" s="2"/>
      <c r="L4" s="2"/>
      <c r="M4" s="2"/>
      <c r="N4" s="2"/>
      <c r="O4" s="2"/>
      <c r="P4" s="2"/>
      <c r="Q4" s="2"/>
    </row>
    <row r="5" spans="3:17" x14ac:dyDescent="0.25">
      <c r="C5" s="32" t="s">
        <v>8</v>
      </c>
      <c r="D5" s="32"/>
      <c r="E5" s="32"/>
      <c r="F5" s="32"/>
      <c r="G5" s="32"/>
      <c r="H5" s="32"/>
      <c r="I5" s="32"/>
    </row>
    <row r="7" spans="3:17" ht="15.75" thickBot="1" x14ac:dyDescent="0.3">
      <c r="F7" s="2"/>
      <c r="G7" s="2"/>
      <c r="H7" s="2"/>
      <c r="I7" s="2"/>
      <c r="J7" s="2"/>
    </row>
    <row r="8" spans="3:17" ht="15.75" thickBot="1" x14ac:dyDescent="0.3">
      <c r="C8" s="4" t="s">
        <v>4</v>
      </c>
      <c r="D8" s="4" t="s">
        <v>0</v>
      </c>
      <c r="E8" s="5" t="s">
        <v>1</v>
      </c>
      <c r="F8" s="5" t="s">
        <v>2</v>
      </c>
      <c r="G8" s="5" t="s">
        <v>3</v>
      </c>
      <c r="H8" s="4" t="s">
        <v>5</v>
      </c>
      <c r="I8" s="4" t="s">
        <v>6</v>
      </c>
    </row>
    <row r="9" spans="3:17" ht="85.5" x14ac:dyDescent="0.25">
      <c r="C9" s="9">
        <v>1</v>
      </c>
      <c r="D9" s="10" t="s">
        <v>17</v>
      </c>
      <c r="E9" s="11">
        <v>45027</v>
      </c>
      <c r="F9" s="10" t="s">
        <v>12</v>
      </c>
      <c r="G9" s="25" t="s">
        <v>18</v>
      </c>
      <c r="H9" s="12"/>
      <c r="I9" s="13">
        <v>72000</v>
      </c>
    </row>
    <row r="10" spans="3:17" ht="85.5" x14ac:dyDescent="0.25">
      <c r="C10" s="28">
        <v>2</v>
      </c>
      <c r="D10" s="22" t="s">
        <v>19</v>
      </c>
      <c r="E10" s="29">
        <v>45027</v>
      </c>
      <c r="F10" s="24" t="s">
        <v>12</v>
      </c>
      <c r="G10" s="25" t="s">
        <v>20</v>
      </c>
      <c r="H10" s="26"/>
      <c r="I10" s="27">
        <v>72000</v>
      </c>
    </row>
    <row r="11" spans="3:17" ht="85.5" x14ac:dyDescent="0.25">
      <c r="C11" s="28">
        <v>3</v>
      </c>
      <c r="D11" s="22" t="s">
        <v>21</v>
      </c>
      <c r="E11" s="29">
        <v>45037</v>
      </c>
      <c r="F11" s="22" t="s">
        <v>12</v>
      </c>
      <c r="G11" s="25" t="s">
        <v>22</v>
      </c>
      <c r="H11" s="30"/>
      <c r="I11" s="31">
        <v>72000</v>
      </c>
    </row>
    <row r="12" spans="3:17" ht="42.75" x14ac:dyDescent="0.25">
      <c r="C12" s="28">
        <v>4</v>
      </c>
      <c r="D12" s="22">
        <v>544356503</v>
      </c>
      <c r="E12" s="29">
        <v>45037</v>
      </c>
      <c r="F12" s="22" t="s">
        <v>12</v>
      </c>
      <c r="G12" s="25" t="s">
        <v>23</v>
      </c>
      <c r="H12" s="26"/>
      <c r="I12" s="27">
        <v>39865</v>
      </c>
    </row>
    <row r="13" spans="3:17" ht="71.25" x14ac:dyDescent="0.25">
      <c r="C13" s="28">
        <v>5</v>
      </c>
      <c r="D13" s="22">
        <v>30430067504</v>
      </c>
      <c r="E13" s="29">
        <v>45043</v>
      </c>
      <c r="F13" s="22" t="s">
        <v>12</v>
      </c>
      <c r="G13" s="25" t="s">
        <v>24</v>
      </c>
      <c r="H13" s="26"/>
      <c r="I13" s="27">
        <v>42702.47</v>
      </c>
    </row>
    <row r="14" spans="3:17" ht="15.75" thickBot="1" x14ac:dyDescent="0.3">
      <c r="C14" s="34"/>
      <c r="D14" s="35"/>
      <c r="E14" s="35"/>
      <c r="F14" s="36"/>
      <c r="G14" s="6" t="s">
        <v>10</v>
      </c>
      <c r="H14" s="7"/>
      <c r="I14" s="8">
        <f>SUM(I9:I13)</f>
        <v>298567.46999999997</v>
      </c>
    </row>
    <row r="15" spans="3:17" x14ac:dyDescent="0.25">
      <c r="H15" s="1"/>
      <c r="I15" s="1"/>
    </row>
    <row r="16" spans="3:17" x14ac:dyDescent="0.25">
      <c r="C16" s="2" t="s">
        <v>13</v>
      </c>
      <c r="D16" s="2"/>
      <c r="E16" s="2"/>
      <c r="F16" s="20">
        <v>2133154.9500000002</v>
      </c>
    </row>
    <row r="17" spans="3:14" x14ac:dyDescent="0.25">
      <c r="C17" s="2" t="s">
        <v>11</v>
      </c>
      <c r="D17" s="2"/>
      <c r="E17" s="2"/>
      <c r="F17" s="19">
        <v>298567.46999999997</v>
      </c>
    </row>
    <row r="18" spans="3:14" x14ac:dyDescent="0.25">
      <c r="C18" s="15" t="s">
        <v>14</v>
      </c>
      <c r="D18" s="15"/>
      <c r="E18" s="15"/>
      <c r="F18" s="21">
        <f>+(F16+F17)</f>
        <v>2431722.42</v>
      </c>
    </row>
    <row r="19" spans="3:14" x14ac:dyDescent="0.25">
      <c r="C19" s="2"/>
      <c r="D19" s="2"/>
      <c r="E19" s="2"/>
    </row>
    <row r="20" spans="3:14" x14ac:dyDescent="0.25">
      <c r="C20" s="23" t="s">
        <v>15</v>
      </c>
      <c r="D20" s="16"/>
      <c r="E20" s="17"/>
      <c r="F20" s="16"/>
      <c r="G20" s="16"/>
      <c r="H20" s="18"/>
      <c r="I20" s="18"/>
      <c r="J20" s="14"/>
      <c r="K20" s="14"/>
      <c r="L20" s="14"/>
      <c r="M20" s="14"/>
      <c r="N20" s="14"/>
    </row>
    <row r="21" spans="3:14" x14ac:dyDescent="0.25">
      <c r="C21" s="33"/>
      <c r="D21" s="33"/>
      <c r="E21" s="33"/>
      <c r="G21" s="33"/>
      <c r="H21" s="33"/>
      <c r="J21" s="14"/>
      <c r="K21" s="14"/>
      <c r="L21" s="14"/>
      <c r="M21" s="14"/>
      <c r="N21" s="14"/>
    </row>
    <row r="22" spans="3:14" x14ac:dyDescent="0.25">
      <c r="C22" s="32"/>
      <c r="D22" s="32"/>
      <c r="E22" s="32"/>
      <c r="G22" s="32"/>
      <c r="H22" s="32"/>
      <c r="J22" s="14"/>
      <c r="K22" s="14"/>
      <c r="L22" s="14"/>
      <c r="M22" s="14"/>
      <c r="N22" s="14"/>
    </row>
    <row r="23" spans="3:14" x14ac:dyDescent="0.25">
      <c r="C23" s="3"/>
      <c r="D23" s="3"/>
      <c r="E23" s="3"/>
      <c r="G23" s="3"/>
      <c r="H23" s="3"/>
      <c r="J23" s="14"/>
      <c r="K23" s="14"/>
      <c r="L23" s="14"/>
      <c r="M23" s="14"/>
      <c r="N23" s="14"/>
    </row>
    <row r="24" spans="3:14" x14ac:dyDescent="0.25">
      <c r="C24" s="3"/>
      <c r="D24" s="3"/>
      <c r="E24" s="3"/>
      <c r="G24" s="3"/>
      <c r="H24" s="3"/>
      <c r="J24" s="14"/>
      <c r="K24" s="14"/>
      <c r="L24" s="14"/>
      <c r="M24" s="14"/>
      <c r="N24" s="14"/>
    </row>
    <row r="25" spans="3:14" x14ac:dyDescent="0.25">
      <c r="C25" s="3"/>
      <c r="D25" s="3"/>
      <c r="E25" s="3"/>
      <c r="G25" s="3"/>
      <c r="H25" s="3"/>
      <c r="J25" s="14"/>
      <c r="K25" s="14"/>
      <c r="L25" s="14"/>
      <c r="M25" s="14"/>
      <c r="N25" s="14"/>
    </row>
    <row r="27" spans="3:14" x14ac:dyDescent="0.25">
      <c r="D27" t="s">
        <v>25</v>
      </c>
      <c r="G27" t="s">
        <v>28</v>
      </c>
    </row>
    <row r="29" spans="3:14" x14ac:dyDescent="0.25">
      <c r="D29" t="s">
        <v>26</v>
      </c>
      <c r="G29" t="s">
        <v>29</v>
      </c>
    </row>
    <row r="30" spans="3:14" x14ac:dyDescent="0.25">
      <c r="D30" t="s">
        <v>27</v>
      </c>
      <c r="G30" t="s">
        <v>30</v>
      </c>
    </row>
  </sheetData>
  <mergeCells count="9">
    <mergeCell ref="G22:H22"/>
    <mergeCell ref="C21:E21"/>
    <mergeCell ref="C22:E22"/>
    <mergeCell ref="C14:F14"/>
    <mergeCell ref="C2:I2"/>
    <mergeCell ref="C3:I3"/>
    <mergeCell ref="C4:I4"/>
    <mergeCell ref="C5:I5"/>
    <mergeCell ref="G21:H21"/>
  </mergeCells>
  <pageMargins left="0.70866141732283472" right="0.70866141732283472" top="0.74803149606299213" bottom="0.74803149606299213" header="0.31496062992125984" footer="0.31496062992125984"/>
  <pageSetup scale="65" orientation="portrait" r:id="rId1"/>
  <colBreaks count="1" manualBreakCount="1">
    <brk id="12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Juana Rosalía Lorenzo Quezada</cp:lastModifiedBy>
  <cp:lastPrinted>2023-05-12T18:23:22Z</cp:lastPrinted>
  <dcterms:created xsi:type="dcterms:W3CDTF">2017-08-07T13:31:39Z</dcterms:created>
  <dcterms:modified xsi:type="dcterms:W3CDTF">2023-05-12T18:23:28Z</dcterms:modified>
</cp:coreProperties>
</file>