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udy.familia\OneDrive - Ministerio de Energia y Minas\Desktop\Formularios Tesoreria\"/>
    </mc:Choice>
  </mc:AlternateContent>
  <xr:revisionPtr revIDLastSave="0" documentId="13_ncr:1_{2C8C73E0-4C65-4C51-A476-5FCA4B96C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F19" i="1" s="1"/>
  <c r="F20" i="1" s="1"/>
</calcChain>
</file>

<file path=xl/sharedStrings.xml><?xml version="1.0" encoding="utf-8"?>
<sst xmlns="http://schemas.openxmlformats.org/spreadsheetml/2006/main" count="34" uniqueCount="28">
  <si>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</si>
  <si>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</si>
  <si>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</si>
  <si>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</si>
  <si>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</si>
  <si>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</si>
  <si>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</si>
  <si>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</si>
  <si>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</si>
  <si>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</si>
  <si>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t xml:space="preserve">Depósitos:             RD$                </t>
  </si>
  <si>
    <t>MEM</t>
  </si>
  <si>
    <t xml:space="preserve">Balance Inicial mes anterior: RD$    </t>
  </si>
  <si>
    <t xml:space="preserve">Sub- Total              RD$                </t>
  </si>
  <si>
    <r>
      <t xml:space="preserve">                 </t>
    </r>
    <r>
      <rPr>
        <b/>
        <sz val="11"/>
        <color theme="1"/>
        <rFont val="Arial"/>
        <family val="2"/>
      </rPr>
      <t>Total RD$</t>
    </r>
  </si>
  <si>
    <t>JC/ccp.-</t>
  </si>
  <si>
    <t>Octubre 2023</t>
  </si>
  <si>
    <t>Para registrar consecion de exploracion minera TACHUELA FASE II R-MEM-CM-032-2023</t>
  </si>
  <si>
    <t>para registrar venta del rubreo de naranja del 22 al 28/09/2023</t>
  </si>
  <si>
    <t>Para registrar consecion de exploracion minera AMABLE I R-MEM-CM-021-2023</t>
  </si>
  <si>
    <t>Para registrar consecion de exploracion minera RUTA DEL ESTE R-MEM-CM-033-2023</t>
  </si>
  <si>
    <t>para registrar venta del rubro de naranja del 29/09/2023 al 20/10/2023</t>
  </si>
  <si>
    <t>Para registrar depositoo por cierre de caja perteneciente al club.</t>
  </si>
  <si>
    <t>Para registrar deposito por devolucion de viaticos depositado por error</t>
  </si>
  <si>
    <t>Realizado Por:</t>
  </si>
  <si>
    <t>Cecilia Castaño</t>
  </si>
  <si>
    <t>Rudy Familia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</si>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</sst>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4" fillId="0" borderId="4" xfId="0" applyFont="1" applyBorder="1" applyAlignment="1">
      <alignment horizontal="center" vertical="center" wrapText="1"/>
    </xf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361950</xdr:colOff>
      <xdr:row>22</xdr:row>
      <xdr:rowOff>85725</xdr:rowOff>
    </xdr:from>
    <xdr:to>
      <xdr:col>4</xdr:col>
      <xdr:colOff>342900</xdr:colOff>
      <xdr:row>26</xdr:row>
      <xdr:rowOff>114576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ADD685-E049-63F7-9627-76D48416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72275"/>
          <a:ext cx="1657350" cy="790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2247901</xdr:colOff>
      <xdr:row>22</xdr:row>
      <xdr:rowOff>9525</xdr:rowOff>
    </xdr:from>
    <xdr:to>
      <xdr:col>6</xdr:col>
      <xdr:colOff>1752600</xdr:colOff>
      <xdr:row>26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4AC253-0C5C-4E4A-8F02-0E03E63F99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883" t="45449" r="56620" b="25772"/>
        <a:stretch/>
      </xdr:blipFill>
      <xdr:spPr>
        <a:xfrm>
          <a:off x="5438776" y="6696075"/>
          <a:ext cx="176212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9"/>
  <sheetViews>
    <sheetView tabSelected="1" topLeftCell="A15" zoomScaleNormal="100" workbookViewId="0">
      <selection activeCell="K15" sqref="K15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25" t="s">
        <v>7</v>
      </c>
      <c r="D2" s="25"/>
      <c r="E2" s="25"/>
      <c r="F2" s="25"/>
      <c r="G2" s="25"/>
      <c r="H2" s="25"/>
      <c r="I2" s="25"/>
      <c r="J2" s="3"/>
      <c r="K2" s="3"/>
      <c r="L2" s="3"/>
      <c r="M2" s="3"/>
      <c r="N2" s="3"/>
      <c r="O2" s="3"/>
      <c r="P2" s="3"/>
      <c r="Q2" s="3"/>
    </row>
    <row r="3" spans="3:17" x14ac:dyDescent="0.25">
      <c r="C3" s="25" t="s">
        <v>9</v>
      </c>
      <c r="D3" s="25"/>
      <c r="E3" s="25"/>
      <c r="F3" s="25"/>
      <c r="G3" s="25"/>
      <c r="H3" s="25"/>
      <c r="I3" s="25"/>
      <c r="J3" s="3"/>
      <c r="K3" s="3"/>
      <c r="L3" s="3"/>
      <c r="M3" s="3"/>
      <c r="N3" s="3"/>
      <c r="O3" s="3"/>
      <c r="P3" s="3"/>
      <c r="Q3" s="3"/>
    </row>
    <row r="4" spans="3:17" x14ac:dyDescent="0.25">
      <c r="C4" s="30" t="s">
        <v>16</v>
      </c>
      <c r="D4" s="30"/>
      <c r="E4" s="30"/>
      <c r="F4" s="30"/>
      <c r="G4" s="30"/>
      <c r="H4" s="30"/>
      <c r="I4" s="30"/>
      <c r="J4" s="2"/>
      <c r="K4" s="2"/>
      <c r="L4" s="2"/>
      <c r="M4" s="2"/>
      <c r="N4" s="2"/>
      <c r="O4" s="2"/>
      <c r="P4" s="2"/>
      <c r="Q4" s="2"/>
    </row>
    <row r="5" spans="3:17" x14ac:dyDescent="0.25">
      <c r="C5" s="25" t="s">
        <v>8</v>
      </c>
      <c r="D5" s="25"/>
      <c r="E5" s="25"/>
      <c r="F5" s="25"/>
      <c r="G5" s="25"/>
      <c r="H5" s="25"/>
      <c r="I5" s="25"/>
    </row>
    <row r="7" spans="3:17" ht="15.75" thickBot="1" x14ac:dyDescent="0.3">
      <c r="F7" s="2"/>
      <c r="G7" s="2"/>
      <c r="H7" s="2"/>
      <c r="I7" s="2"/>
      <c r="J7" s="2"/>
    </row>
    <row r="8" spans="3:17" ht="15.75" thickBot="1" x14ac:dyDescent="0.3">
      <c r="C8" s="4" t="s">
        <v>4</v>
      </c>
      <c r="D8" s="4" t="s">
        <v>0</v>
      </c>
      <c r="E8" s="5" t="s">
        <v>1</v>
      </c>
      <c r="F8" s="5" t="s">
        <v>2</v>
      </c>
      <c r="G8" s="5" t="s">
        <v>3</v>
      </c>
      <c r="H8" s="4" t="s">
        <v>5</v>
      </c>
      <c r="I8" s="4" t="s">
        <v>6</v>
      </c>
    </row>
    <row r="9" spans="3:17" ht="42.75" customHeight="1" thickBot="1" x14ac:dyDescent="0.3">
      <c r="C9" s="9">
        <v>1</v>
      </c>
      <c r="D9" s="21">
        <v>515549587</v>
      </c>
      <c r="E9" s="22">
        <v>45208</v>
      </c>
      <c r="F9" s="21" t="s">
        <v>11</v>
      </c>
      <c r="G9" s="16" t="s">
        <v>22</v>
      </c>
      <c r="H9" s="23"/>
      <c r="I9" s="24">
        <v>6498</v>
      </c>
    </row>
    <row r="10" spans="3:17" ht="42.75" customHeight="1" thickBot="1" x14ac:dyDescent="0.3">
      <c r="C10" s="9">
        <v>2</v>
      </c>
      <c r="D10" s="21">
        <v>32267312600</v>
      </c>
      <c r="E10" s="22">
        <v>45210</v>
      </c>
      <c r="F10" s="21" t="s">
        <v>11</v>
      </c>
      <c r="G10" s="16" t="s">
        <v>23</v>
      </c>
      <c r="H10" s="23"/>
      <c r="I10" s="24">
        <v>10500</v>
      </c>
    </row>
    <row r="11" spans="3:17" ht="42.75" customHeight="1" thickBot="1" x14ac:dyDescent="0.3">
      <c r="C11" s="9">
        <v>3</v>
      </c>
      <c r="D11" s="21">
        <v>17450887</v>
      </c>
      <c r="E11" s="22">
        <v>45217</v>
      </c>
      <c r="F11" s="21" t="s">
        <v>11</v>
      </c>
      <c r="G11" s="16" t="s">
        <v>17</v>
      </c>
      <c r="H11" s="23"/>
      <c r="I11" s="24">
        <v>72000</v>
      </c>
    </row>
    <row r="12" spans="3:17" ht="42.75" customHeight="1" thickBot="1" x14ac:dyDescent="0.3">
      <c r="C12" s="9">
        <v>4</v>
      </c>
      <c r="D12" s="16">
        <v>30430067513</v>
      </c>
      <c r="E12" s="18">
        <v>45219</v>
      </c>
      <c r="F12" s="16" t="s">
        <v>11</v>
      </c>
      <c r="G12" s="16" t="s">
        <v>18</v>
      </c>
      <c r="H12" s="19"/>
      <c r="I12" s="19">
        <v>30396</v>
      </c>
    </row>
    <row r="13" spans="3:17" ht="42.75" customHeight="1" thickBot="1" x14ac:dyDescent="0.3">
      <c r="C13" s="9">
        <v>5</v>
      </c>
      <c r="D13" s="16">
        <v>565547440</v>
      </c>
      <c r="E13" s="18">
        <v>45219</v>
      </c>
      <c r="F13" s="16" t="s">
        <v>11</v>
      </c>
      <c r="G13" s="16" t="s">
        <v>21</v>
      </c>
      <c r="H13" s="19"/>
      <c r="I13" s="19">
        <v>16400</v>
      </c>
    </row>
    <row r="14" spans="3:17" ht="42.75" customHeight="1" thickBot="1" x14ac:dyDescent="0.3">
      <c r="C14" s="9">
        <v>6</v>
      </c>
      <c r="D14" s="16">
        <v>30430067514</v>
      </c>
      <c r="E14" s="18">
        <v>45223</v>
      </c>
      <c r="F14" s="16" t="s">
        <v>11</v>
      </c>
      <c r="G14" s="16" t="s">
        <v>19</v>
      </c>
      <c r="H14" s="19"/>
      <c r="I14" s="19">
        <v>72000</v>
      </c>
    </row>
    <row r="15" spans="3:17" ht="42.75" customHeight="1" x14ac:dyDescent="0.25">
      <c r="C15" s="9">
        <v>7</v>
      </c>
      <c r="D15" s="16">
        <v>30430067515</v>
      </c>
      <c r="E15" s="18">
        <v>45223</v>
      </c>
      <c r="F15" s="16" t="s">
        <v>11</v>
      </c>
      <c r="G15" s="16" t="s">
        <v>20</v>
      </c>
      <c r="H15" s="19"/>
      <c r="I15" s="19">
        <v>72000</v>
      </c>
    </row>
    <row r="16" spans="3:17" ht="15.75" thickBot="1" x14ac:dyDescent="0.3">
      <c r="C16" s="27"/>
      <c r="D16" s="28"/>
      <c r="E16" s="28"/>
      <c r="F16" s="29"/>
      <c r="G16" s="6" t="s">
        <v>14</v>
      </c>
      <c r="H16" s="7">
        <f>SUM(H9:H15)</f>
        <v>0</v>
      </c>
      <c r="I16" s="8">
        <f>SUM(I9:I15)</f>
        <v>279794</v>
      </c>
    </row>
    <row r="17" spans="3:14" x14ac:dyDescent="0.25">
      <c r="H17" s="1"/>
      <c r="I17" s="1"/>
    </row>
    <row r="18" spans="3:14" x14ac:dyDescent="0.25">
      <c r="C18" s="2" t="s">
        <v>12</v>
      </c>
      <c r="D18" s="2"/>
      <c r="E18" s="2"/>
      <c r="F18" s="15">
        <v>2827079.2</v>
      </c>
      <c r="G18" s="20"/>
    </row>
    <row r="19" spans="3:14" x14ac:dyDescent="0.25">
      <c r="C19" s="2" t="s">
        <v>10</v>
      </c>
      <c r="D19" s="2"/>
      <c r="E19" s="2"/>
      <c r="F19" s="14">
        <f>I16</f>
        <v>279794</v>
      </c>
      <c r="G19" s="15"/>
    </row>
    <row r="20" spans="3:14" x14ac:dyDescent="0.25">
      <c r="C20" s="2" t="s">
        <v>13</v>
      </c>
      <c r="D20" s="2"/>
      <c r="E20" s="2"/>
      <c r="F20" s="15">
        <f>SUM(F18:F19)</f>
        <v>3106873.2</v>
      </c>
    </row>
    <row r="21" spans="3:14" x14ac:dyDescent="0.25">
      <c r="C21" s="2"/>
      <c r="D21" s="2"/>
      <c r="E21" s="2"/>
    </row>
    <row r="22" spans="3:14" x14ac:dyDescent="0.25">
      <c r="C22" s="17" t="s">
        <v>15</v>
      </c>
      <c r="D22" s="11"/>
      <c r="E22" s="12"/>
      <c r="F22" s="11"/>
      <c r="G22" s="11"/>
      <c r="H22" s="13"/>
      <c r="I22" s="13"/>
      <c r="J22" s="10"/>
      <c r="K22" s="10"/>
      <c r="L22" s="10"/>
      <c r="M22" s="10"/>
      <c r="N22" s="10"/>
    </row>
    <row r="23" spans="3:14" x14ac:dyDescent="0.25">
      <c r="C23" s="26"/>
      <c r="D23" s="26"/>
      <c r="E23" s="26"/>
      <c r="G23" s="26"/>
      <c r="H23" s="26"/>
      <c r="J23" s="10"/>
      <c r="K23" s="10"/>
      <c r="L23" s="10"/>
      <c r="M23" s="10"/>
      <c r="N23" s="10"/>
    </row>
    <row r="24" spans="3:14" x14ac:dyDescent="0.25">
      <c r="C24" s="25"/>
      <c r="D24" s="25"/>
      <c r="E24" s="25"/>
      <c r="G24" s="25"/>
      <c r="H24" s="25"/>
      <c r="J24" s="10"/>
      <c r="K24" s="10"/>
      <c r="L24" s="10"/>
      <c r="M24" s="10"/>
      <c r="N24" s="10"/>
    </row>
    <row r="28" spans="3:14" x14ac:dyDescent="0.25">
      <c r="D28" t="s">
        <v>24</v>
      </c>
      <c r="G28" t="s">
        <v>27</v>
      </c>
    </row>
    <row r="29" spans="3:14" x14ac:dyDescent="0.25">
      <c r="D29" t="s">
        <v>25</v>
      </c>
      <c r="G29" t="s">
        <v>26</v>
      </c>
    </row>
  </sheetData>
  <mergeCells count="9">
    <mergeCell ref="G24:H24"/>
    <mergeCell ref="C23:E23"/>
    <mergeCell ref="C24:E24"/>
    <mergeCell ref="C16:F16"/>
    <mergeCell ref="C2:I2"/>
    <mergeCell ref="C3:I3"/>
    <mergeCell ref="C4:I4"/>
    <mergeCell ref="C5:I5"/>
    <mergeCell ref="G23:H23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Rudy Marks Familia Reynoso</cp:lastModifiedBy>
  <cp:lastPrinted>2023-11-16T14:20:35Z</cp:lastPrinted>
  <dcterms:created xsi:type="dcterms:W3CDTF">2017-08-07T13:31:39Z</dcterms:created>
  <dcterms:modified xsi:type="dcterms:W3CDTF">2023-11-16T20:49:32Z</dcterms:modified>
</cp:coreProperties>
</file>