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W:\Oficina de Acceso  a la Informacion\DOCUMENTOS VARIOS PORTAL\Nominas\2023\Enero\"/>
    </mc:Choice>
  </mc:AlternateContent>
  <bookViews>
    <workbookView xWindow="-120" yWindow="-120" windowWidth="20730" windowHeight="11160" tabRatio="822"/>
  </bookViews>
  <sheets>
    <sheet name="TRAMITE DE PENSION " sheetId="7" r:id="rId1"/>
  </sheets>
  <definedNames>
    <definedName name="_xlnm._FilterDatabase" localSheetId="0" hidden="1">'TRAMITE DE PENSION '!$A$9:$M$9</definedName>
    <definedName name="_xlnm.Print_Area" localSheetId="0">'TRAMITE DE PENSION '!$A$1:$N$43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7" l="1"/>
  <c r="H17" i="7"/>
  <c r="I17" i="7"/>
  <c r="J17" i="7"/>
  <c r="K17" i="7"/>
  <c r="L17" i="7"/>
  <c r="F17" i="7"/>
</calcChain>
</file>

<file path=xl/sharedStrings.xml><?xml version="1.0" encoding="utf-8"?>
<sst xmlns="http://schemas.openxmlformats.org/spreadsheetml/2006/main" count="56" uniqueCount="40">
  <si>
    <t>AFP</t>
  </si>
  <si>
    <t>DEVENGADO POR EL EMPLEADO</t>
  </si>
  <si>
    <t>NETO</t>
  </si>
  <si>
    <t>TOTAL DECTOS</t>
  </si>
  <si>
    <t xml:space="preserve">CARGO </t>
  </si>
  <si>
    <t xml:space="preserve">NOMBRE </t>
  </si>
  <si>
    <t>MINISTERIO DE ENERGIA Y MINAS</t>
  </si>
  <si>
    <t>VALORES EN RD$</t>
  </si>
  <si>
    <t>SUELDO  BASE</t>
  </si>
  <si>
    <t>NOMINA EMPLEADOS FIJOS EN ESPERA DE PENSION</t>
  </si>
  <si>
    <t>AYUDANTE MANTENIMIENTO</t>
  </si>
  <si>
    <t>COORDINADOR (A)</t>
  </si>
  <si>
    <t>DIRECCION ADMINISTRATIVA FINANCIERA- MEM</t>
  </si>
  <si>
    <t>VICEMINISTERIO DE MINA</t>
  </si>
  <si>
    <t>LUIS JOSE MONTERO MONTERO</t>
  </si>
  <si>
    <t>LUIS MANUEL PEÑA FELIZ</t>
  </si>
  <si>
    <t>GENERO</t>
  </si>
  <si>
    <t>SFS</t>
  </si>
  <si>
    <t>ISR</t>
  </si>
  <si>
    <t>OTROS</t>
  </si>
  <si>
    <t>M</t>
  </si>
  <si>
    <t>DIRECTOR DE RECURSOS HUMANOS</t>
  </si>
  <si>
    <t>CATEGORIA DEL SERVIDOR</t>
  </si>
  <si>
    <t>DIRECCION DE RECURSOS HUMANOS</t>
  </si>
  <si>
    <t>No.</t>
  </si>
  <si>
    <t>ÁREA</t>
  </si>
  <si>
    <t>FELIPE ANTONIO JEREZ RODRIGUEZ</t>
  </si>
  <si>
    <t>MECANICO II DEPTO MINERO</t>
  </si>
  <si>
    <t>HIPOLITO FERNANDEZ JIMENEZ</t>
  </si>
  <si>
    <t>MECANICO I EQUIPO LIVIANO</t>
  </si>
  <si>
    <t>JOSE ADRIANO BATISTA BONSEÑOR</t>
  </si>
  <si>
    <t>JUAN ISIDRO FERNANDEZ ABREU</t>
  </si>
  <si>
    <t>OPERADOR DE MAQUINAS</t>
  </si>
  <si>
    <t>FIJO</t>
  </si>
  <si>
    <t>RAFAEL ANIBAL OTAÑEZ ACOSTA</t>
  </si>
  <si>
    <t>MECANICO I TOOLS ROOM</t>
  </si>
  <si>
    <t>TOTALES</t>
  </si>
  <si>
    <t>GENARO HELENA</t>
  </si>
  <si>
    <t>AUDITOR II</t>
  </si>
  <si>
    <t>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</si>
</sst>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164" fontId="0" fillId="0" borderId="0" xfId="1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/>
    <xf numFmtId="4" fontId="0" fillId="0" borderId="0" xfId="0" applyNumberFormat="1"/>
    <xf numFmtId="4" fontId="2" fillId="0" borderId="0" xfId="0" applyNumberFormat="1" applyFont="1" applyAlignment="1">
      <alignment horizontal="center"/>
    </xf>
    <xf numFmtId="4" fontId="0" fillId="0" borderId="0" xfId="1" applyNumberFormat="1" applyFont="1"/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164" fontId="0" fillId="0" borderId="1" xfId="1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center"/>
    </xf>
    <xf numFmtId="49" fontId="2" fillId="0" borderId="0" xfId="0" applyNumberFormat="1" applyFont="1"/>
    <xf numFmtId="0" fontId="2" fillId="2" borderId="7" xfId="0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64" fontId="2" fillId="0" borderId="3" xfId="1" applyFont="1" applyBorder="1"/>
    <xf numFmtId="0" fontId="0" fillId="0" borderId="3" xfId="0" applyBorder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1896836</xdr:colOff>
      <xdr:row>6</xdr:row>
      <xdr:rowOff>21318</xdr:rowOff>
    </xdr:to>
    <xdr:pic>
      <xdr:nvPicPr>
        <xdr:cNvPr id="4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73061" cy="1164318"/>
        </a:xfrm>
        <a:prstGeom prst="rect">
          <a:avLst/>
        </a:prstGeom>
      </xdr:spPr>
    </xdr:pic>
    <xdr:clientData/>
  </xdr:twoCellAnchor>
  <xdr:twoCellAnchor editAs="oneCell">
    <xdr:from>
      <xdr:col>3</xdr:col>
      <xdr:colOff>2895600</xdr:colOff>
      <xdr:row>17</xdr:row>
      <xdr:rowOff>85725</xdr:rowOff>
    </xdr:from>
    <xdr:to>
      <xdr:col>5</xdr:col>
      <xdr:colOff>840317</xdr:colOff>
      <xdr:row>27</xdr:row>
      <xdr:rowOff>8366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325" y="3352800"/>
          <a:ext cx="1907117" cy="1846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N27"/>
  <sheetViews>
    <sheetView showGridLines="0" tabSelected="1" zoomScaleNormal="100" workbookViewId="0">
      <selection activeCell="D19" sqref="D19"/>
    </sheetView>
  </sheetViews>
  <sheetFormatPr baseColWidth="10" defaultColWidth="10.85546875" defaultRowHeight="15" x14ac:dyDescent="0.25"/>
  <cols>
    <col min="1" max="1" width="4.140625" style="3" bestFit="1" customWidth="1"/>
    <col min="2" max="2" width="32.7109375" bestFit="1" customWidth="1"/>
    <col min="3" max="3" width="27.28515625" bestFit="1" customWidth="1"/>
    <col min="4" max="4" width="44.28515625" bestFit="1" customWidth="1"/>
    <col min="5" max="5" width="15.140625" style="3" customWidth="1"/>
    <col min="6" max="6" width="13.28515625" style="1" bestFit="1" customWidth="1"/>
    <col min="7" max="8" width="9.5703125" style="7" bestFit="1" customWidth="1"/>
    <col min="9" max="9" width="10.5703125" style="7" bestFit="1" customWidth="1"/>
    <col min="10" max="10" width="9.5703125" style="7" bestFit="1" customWidth="1"/>
    <col min="11" max="11" width="13.85546875" style="7" bestFit="1" customWidth="1"/>
    <col min="12" max="12" width="11.5703125" style="7" bestFit="1" customWidth="1"/>
    <col min="13" max="13" width="8.42578125" style="3" bestFit="1" customWidth="1"/>
  </cols>
  <sheetData>
    <row r="2" spans="1:14" x14ac:dyDescent="0.25">
      <c r="F2"/>
      <c r="G2" s="5"/>
      <c r="H2" s="5"/>
      <c r="I2" s="5"/>
      <c r="J2" s="5"/>
      <c r="K2" s="5"/>
      <c r="L2" s="5"/>
    </row>
    <row r="3" spans="1:14" x14ac:dyDescent="0.25">
      <c r="A3" s="31" t="s">
        <v>23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16"/>
    </row>
    <row r="4" spans="1:14" x14ac:dyDescent="0.25">
      <c r="A4" s="31" t="s">
        <v>9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16"/>
    </row>
    <row r="5" spans="1:14" x14ac:dyDescent="0.25">
      <c r="A5" s="32" t="s">
        <v>39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18"/>
    </row>
    <row r="6" spans="1:14" x14ac:dyDescent="0.25">
      <c r="A6" s="3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6"/>
    </row>
    <row r="7" spans="1:14" ht="15.75" thickBot="1" x14ac:dyDescent="0.3">
      <c r="A7" s="12"/>
      <c r="B7" s="12"/>
      <c r="C7" s="12"/>
      <c r="D7" s="12"/>
      <c r="E7" s="12"/>
      <c r="F7" s="12"/>
      <c r="G7" s="6"/>
      <c r="H7" s="6"/>
      <c r="I7" s="6"/>
      <c r="J7" s="6"/>
      <c r="K7" s="6"/>
      <c r="L7" s="6"/>
      <c r="M7" s="12"/>
      <c r="N7" s="12"/>
    </row>
    <row r="8" spans="1:14" ht="15.75" customHeight="1" thickBot="1" x14ac:dyDescent="0.3">
      <c r="A8" s="40" t="s">
        <v>24</v>
      </c>
      <c r="B8" s="38" t="s">
        <v>5</v>
      </c>
      <c r="C8" s="38" t="s">
        <v>4</v>
      </c>
      <c r="D8" s="38" t="s">
        <v>25</v>
      </c>
      <c r="E8" s="36" t="s">
        <v>22</v>
      </c>
      <c r="F8" s="33" t="s">
        <v>1</v>
      </c>
      <c r="G8" s="34"/>
      <c r="H8" s="34"/>
      <c r="I8" s="34"/>
      <c r="J8" s="34"/>
      <c r="K8" s="34"/>
      <c r="L8" s="34"/>
      <c r="M8" s="35"/>
    </row>
    <row r="9" spans="1:14" ht="15.75" thickBot="1" x14ac:dyDescent="0.3">
      <c r="A9" s="41"/>
      <c r="B9" s="39"/>
      <c r="C9" s="39"/>
      <c r="D9" s="39"/>
      <c r="E9" s="37"/>
      <c r="F9" s="19" t="s">
        <v>8</v>
      </c>
      <c r="G9" s="20" t="s">
        <v>0</v>
      </c>
      <c r="H9" s="21" t="s">
        <v>17</v>
      </c>
      <c r="I9" s="22" t="s">
        <v>18</v>
      </c>
      <c r="J9" s="23" t="s">
        <v>19</v>
      </c>
      <c r="K9" s="24" t="s">
        <v>3</v>
      </c>
      <c r="L9" s="24" t="s">
        <v>2</v>
      </c>
      <c r="M9" s="25" t="s">
        <v>16</v>
      </c>
    </row>
    <row r="10" spans="1:14" x14ac:dyDescent="0.25">
      <c r="A10" s="15">
        <v>1</v>
      </c>
      <c r="B10" s="27" t="s">
        <v>14</v>
      </c>
      <c r="C10" s="27" t="s">
        <v>11</v>
      </c>
      <c r="D10" s="27" t="s">
        <v>6</v>
      </c>
      <c r="E10" s="15" t="s">
        <v>33</v>
      </c>
      <c r="F10" s="13">
        <v>100000</v>
      </c>
      <c r="G10" s="13">
        <v>2870</v>
      </c>
      <c r="H10" s="13">
        <v>3040</v>
      </c>
      <c r="I10" s="13">
        <v>12105.37</v>
      </c>
      <c r="J10" s="13">
        <v>25</v>
      </c>
      <c r="K10" s="13">
        <v>18040.370000000003</v>
      </c>
      <c r="L10" s="13">
        <v>81959.63</v>
      </c>
      <c r="M10" s="8" t="s">
        <v>20</v>
      </c>
    </row>
    <row r="11" spans="1:14" x14ac:dyDescent="0.25">
      <c r="A11" s="14">
        <v>2</v>
      </c>
      <c r="B11" s="2" t="s">
        <v>37</v>
      </c>
      <c r="C11" s="2" t="s">
        <v>38</v>
      </c>
      <c r="D11" s="2" t="s">
        <v>12</v>
      </c>
      <c r="E11" s="14" t="s">
        <v>33</v>
      </c>
      <c r="F11" s="13">
        <v>125000</v>
      </c>
      <c r="G11" s="13">
        <v>3587.5</v>
      </c>
      <c r="H11" s="13">
        <v>3800</v>
      </c>
      <c r="I11" s="13">
        <v>17607.88</v>
      </c>
      <c r="J11" s="13">
        <v>1537.45</v>
      </c>
      <c r="K11" s="13">
        <v>26532.83</v>
      </c>
      <c r="L11" s="13">
        <v>98467.17</v>
      </c>
      <c r="M11" s="8" t="s">
        <v>20</v>
      </c>
    </row>
    <row r="12" spans="1:14" x14ac:dyDescent="0.25">
      <c r="A12" s="14">
        <v>3</v>
      </c>
      <c r="B12" s="2" t="s">
        <v>26</v>
      </c>
      <c r="C12" s="2" t="s">
        <v>27</v>
      </c>
      <c r="D12" s="2" t="s">
        <v>13</v>
      </c>
      <c r="E12" s="14" t="s">
        <v>33</v>
      </c>
      <c r="F12" s="13">
        <v>10000</v>
      </c>
      <c r="G12" s="13">
        <v>287</v>
      </c>
      <c r="H12" s="13">
        <v>304</v>
      </c>
      <c r="I12" s="13"/>
      <c r="J12" s="13">
        <v>25</v>
      </c>
      <c r="K12" s="13">
        <v>616</v>
      </c>
      <c r="L12" s="13">
        <v>9384</v>
      </c>
      <c r="M12" s="8" t="s">
        <v>20</v>
      </c>
    </row>
    <row r="13" spans="1:14" x14ac:dyDescent="0.25">
      <c r="A13" s="14">
        <v>4</v>
      </c>
      <c r="B13" s="2" t="s">
        <v>28</v>
      </c>
      <c r="C13" s="2" t="s">
        <v>29</v>
      </c>
      <c r="D13" s="2" t="s">
        <v>13</v>
      </c>
      <c r="E13" s="14" t="s">
        <v>33</v>
      </c>
      <c r="F13" s="13">
        <v>10000</v>
      </c>
      <c r="G13" s="13">
        <v>287</v>
      </c>
      <c r="H13" s="13">
        <v>304</v>
      </c>
      <c r="I13" s="13"/>
      <c r="J13" s="13">
        <v>25</v>
      </c>
      <c r="K13" s="13">
        <v>616</v>
      </c>
      <c r="L13" s="13">
        <v>9384</v>
      </c>
      <c r="M13" s="8" t="s">
        <v>20</v>
      </c>
    </row>
    <row r="14" spans="1:14" x14ac:dyDescent="0.25">
      <c r="A14" s="14">
        <v>5</v>
      </c>
      <c r="B14" s="2" t="s">
        <v>34</v>
      </c>
      <c r="C14" s="2" t="s">
        <v>35</v>
      </c>
      <c r="D14" s="2" t="s">
        <v>13</v>
      </c>
      <c r="E14" s="14" t="s">
        <v>33</v>
      </c>
      <c r="F14" s="13">
        <v>10000</v>
      </c>
      <c r="G14" s="13">
        <v>287</v>
      </c>
      <c r="H14" s="13">
        <v>304</v>
      </c>
      <c r="I14" s="13"/>
      <c r="J14" s="13">
        <v>25</v>
      </c>
      <c r="K14" s="13">
        <v>616</v>
      </c>
      <c r="L14" s="13">
        <v>9384</v>
      </c>
      <c r="M14" s="8" t="s">
        <v>20</v>
      </c>
    </row>
    <row r="15" spans="1:14" x14ac:dyDescent="0.25">
      <c r="A15" s="14">
        <v>6</v>
      </c>
      <c r="B15" s="2" t="s">
        <v>31</v>
      </c>
      <c r="C15" s="2" t="s">
        <v>32</v>
      </c>
      <c r="D15" s="2" t="s">
        <v>13</v>
      </c>
      <c r="E15" s="14" t="s">
        <v>33</v>
      </c>
      <c r="F15" s="13">
        <v>10000</v>
      </c>
      <c r="G15" s="13">
        <v>287</v>
      </c>
      <c r="H15" s="13">
        <v>304</v>
      </c>
      <c r="I15" s="13"/>
      <c r="J15" s="13">
        <v>25</v>
      </c>
      <c r="K15" s="13">
        <v>616</v>
      </c>
      <c r="L15" s="13">
        <v>9384</v>
      </c>
      <c r="M15" s="8" t="s">
        <v>20</v>
      </c>
    </row>
    <row r="16" spans="1:14" x14ac:dyDescent="0.25">
      <c r="A16" s="14">
        <v>7</v>
      </c>
      <c r="B16" s="2" t="s">
        <v>30</v>
      </c>
      <c r="C16" s="2" t="s">
        <v>10</v>
      </c>
      <c r="D16" s="2" t="s">
        <v>13</v>
      </c>
      <c r="E16" s="14" t="s">
        <v>33</v>
      </c>
      <c r="F16" s="13">
        <v>10000</v>
      </c>
      <c r="G16" s="13">
        <v>287</v>
      </c>
      <c r="H16" s="13">
        <v>304</v>
      </c>
      <c r="I16" s="13"/>
      <c r="J16" s="13">
        <v>25</v>
      </c>
      <c r="K16" s="13">
        <v>616</v>
      </c>
      <c r="L16" s="13">
        <v>9384</v>
      </c>
      <c r="M16" s="14" t="s">
        <v>20</v>
      </c>
    </row>
    <row r="17" spans="1:13" s="16" customFormat="1" x14ac:dyDescent="0.25">
      <c r="A17" s="12"/>
      <c r="E17" s="17" t="s">
        <v>36</v>
      </c>
      <c r="F17" s="26">
        <f t="shared" ref="F17:L17" si="0">SUM(F10:F16)</f>
        <v>275000</v>
      </c>
      <c r="G17" s="26">
        <f t="shared" si="0"/>
        <v>7892.5</v>
      </c>
      <c r="H17" s="26">
        <f t="shared" si="0"/>
        <v>8360</v>
      </c>
      <c r="I17" s="26">
        <f t="shared" si="0"/>
        <v>29713.25</v>
      </c>
      <c r="J17" s="26">
        <f t="shared" si="0"/>
        <v>1687.45</v>
      </c>
      <c r="K17" s="26">
        <f t="shared" si="0"/>
        <v>47653.200000000004</v>
      </c>
      <c r="L17" s="26">
        <f t="shared" si="0"/>
        <v>227346.8</v>
      </c>
      <c r="M17" s="12"/>
    </row>
    <row r="24" spans="1:13" ht="15.75" thickBot="1" x14ac:dyDescent="0.3">
      <c r="C24" s="29"/>
      <c r="D24" s="4"/>
      <c r="F24" s="10"/>
      <c r="G24" s="10"/>
      <c r="H24" s="10"/>
      <c r="I24" s="10"/>
      <c r="J24" s="11"/>
      <c r="K24" s="3"/>
      <c r="L24"/>
    </row>
    <row r="25" spans="1:13" ht="15.75" thickTop="1" x14ac:dyDescent="0.25">
      <c r="B25" s="3"/>
      <c r="C25" s="30"/>
      <c r="D25" s="3" t="s">
        <v>15</v>
      </c>
      <c r="F25" s="10"/>
      <c r="G25" s="10"/>
      <c r="H25" s="10"/>
      <c r="I25" s="10"/>
      <c r="J25" s="11"/>
      <c r="K25" s="3"/>
      <c r="L25"/>
    </row>
    <row r="26" spans="1:13" x14ac:dyDescent="0.25">
      <c r="B26" s="12"/>
      <c r="C26" s="12"/>
      <c r="D26" s="28" t="s">
        <v>21</v>
      </c>
      <c r="F26" s="10"/>
      <c r="G26" s="10"/>
      <c r="H26" s="10"/>
      <c r="I26" s="10"/>
      <c r="J26" s="11"/>
      <c r="K26" s="3"/>
      <c r="L26"/>
    </row>
    <row r="27" spans="1:13" x14ac:dyDescent="0.25">
      <c r="B27" s="9"/>
      <c r="C27" s="9"/>
      <c r="D27" s="9"/>
      <c r="F27" s="10"/>
      <c r="G27" s="10"/>
      <c r="H27" s="10"/>
      <c r="I27" s="10"/>
      <c r="J27" s="11"/>
      <c r="K27" s="3"/>
      <c r="L27"/>
    </row>
  </sheetData>
  <mergeCells count="10">
    <mergeCell ref="F8:M8"/>
    <mergeCell ref="A6:M6"/>
    <mergeCell ref="A5:M5"/>
    <mergeCell ref="A4:M4"/>
    <mergeCell ref="A3:M3"/>
    <mergeCell ref="E8:E9"/>
    <mergeCell ref="D8:D9"/>
    <mergeCell ref="C8:C9"/>
    <mergeCell ref="B8:B9"/>
    <mergeCell ref="A8:A9"/>
  </mergeCells>
  <pageMargins left="0.7" right="0.7" top="0.75" bottom="0.75" header="0.3" footer="0.3"/>
  <pageSetup scale="5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E62C51F836214A9213FD6C9948F990" ma:contentTypeVersion="8" ma:contentTypeDescription="Create a new document." ma:contentTypeScope="" ma:versionID="1c05c96ceec95a4bc7e0efbb4016b6f2">
  <xsd:schema xmlns:xsd="http://www.w3.org/2001/XMLSchema" xmlns:xs="http://www.w3.org/2001/XMLSchema" xmlns:p="http://schemas.microsoft.com/office/2006/metadata/properties" xmlns:ns3="800b2d2e-c636-4941-9168-2c4a2dc2217f" targetNamespace="http://schemas.microsoft.com/office/2006/metadata/properties" ma:root="true" ma:fieldsID="38237ba111f716b23c70e19370053779" ns3:_="">
    <xsd:import namespace="800b2d2e-c636-4941-9168-2c4a2dc221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b2d2e-c636-4941-9168-2c4a2dc22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FF2B64-4449-4E94-BA4D-D90FA8A13A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b2d2e-c636-4941-9168-2c4a2dc221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E4AA86-2408-4909-9774-42CDE23420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8C8E09-43C0-4046-BAFD-8FEFB1B04C79}">
  <ds:schemaRefs>
    <ds:schemaRef ds:uri="http://schemas.microsoft.com/office/2006/documentManagement/types"/>
    <ds:schemaRef ds:uri="800b2d2e-c636-4941-9168-2c4a2dc2217f"/>
    <ds:schemaRef ds:uri="http://www.w3.org/XML/1998/namespace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 </vt:lpstr>
      <vt:lpstr>'TRAMITE DE PENSION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Jeimy Marte German</dc:creator>
  <cp:lastModifiedBy>Glenys Dahiana Vargas Nuñez</cp:lastModifiedBy>
  <cp:lastPrinted>2023-02-08T19:49:48Z</cp:lastPrinted>
  <dcterms:created xsi:type="dcterms:W3CDTF">2020-09-07T16:58:18Z</dcterms:created>
  <dcterms:modified xsi:type="dcterms:W3CDTF">2023-02-09T11:34:39Z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0x010100F5E62C51F836214A9213FD6C9948F990</vt:lpwstr>
  </property>
</Properties>
</file>