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'Sheet1'!$A$1:$G$139</definedName>
  </definedNames>
  <calcPr fullCalcOnLoad="1"/>
</workbook>
</file>

<file path=xl/sharedStrings.xml><?xml version="1.0" encoding="utf-8"?>
<sst xmlns="http://schemas.openxmlformats.org/spreadsheetml/2006/main" count="211" uniqueCount="159">
  <si>
    <t>DIRECCION ADMINISTRATIVA Y FINANCIERA</t>
  </si>
  <si>
    <t>ESTADO DE CUENTA DE SUPLIDORES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</si>
  <si>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</si>
  <si>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</si>
  <si>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</si>
  <si>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</si>
  <si>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</si>
  <si>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</si>
  <si>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</si>
  <si>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</si>
  <si>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</si>
  <si>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</si>
  <si>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</si>
  <si>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</si>
  <si>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B1500160670</t>
  </si>
  <si>
    <t>BOTELLONES DE AGUA</t>
  </si>
  <si>
    <t>ALIADOS C &amp; T SRL</t>
  </si>
  <si>
    <t>B1500000073</t>
  </si>
  <si>
    <t>ADQ DE PODIUM</t>
  </si>
  <si>
    <t>ALTICE DOMINICANA, S.A.</t>
  </si>
  <si>
    <t>B1500051334</t>
  </si>
  <si>
    <t>INTERNET Y TELEOFNO MAYO 2023</t>
  </si>
  <si>
    <t>B1500000023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</si>
  <si>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</si>
  <si>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</si>
  <si>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</si>
  <si>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</si>
  <si>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</si>
  <si>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</si>
  <si>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</si>
  <si>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</si>
  <si>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</si>
  <si>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BLUE STORE SUPLIDORES MJA SRL</t>
  </si>
  <si>
    <t>B1500000217</t>
  </si>
  <si>
    <t>INSECTICIDA PARA INSECTOS.</t>
  </si>
  <si>
    <t>BROTHER RSR SUPPLY OFFICES SRL</t>
  </si>
  <si>
    <t>B1500001098</t>
  </si>
  <si>
    <t>ADQUISICIÓN DE ARTICULOS VARIOS.</t>
  </si>
  <si>
    <t>CENTRO DE TECNOLOGIA UNIVERSAL SRL</t>
  </si>
  <si>
    <t>B1500000518</t>
  </si>
  <si>
    <t>CURSO SECRETARIADO</t>
  </si>
  <si>
    <t>COMEDORES ECONOMICOS DEL ESTADO</t>
  </si>
  <si>
    <t>B1500000974</t>
  </si>
  <si>
    <t>RACIONES DE COMIDA.</t>
  </si>
  <si>
    <t>COMERCIAL YAELYS SRL</t>
  </si>
  <si>
    <t>B1500000395</t>
  </si>
  <si>
    <t>JABON LAVAPLATOS, CLORO</t>
  </si>
  <si>
    <t>CONSTRUCTORA CMG SRL</t>
  </si>
  <si>
    <t>B1500000028</t>
  </si>
  <si>
    <t>CUBICACION No.7 y FINAL DEL PER</t>
  </si>
  <si>
    <t>AGUA</t>
  </si>
  <si>
    <t>CORPORACION DOMINICANA DE EMPRESAS ELECTRICAS ESTATALES</t>
  </si>
  <si>
    <t>B1500359740</t>
  </si>
  <si>
    <t>REGISTRO DEL PASIVO CONTRAIDO CON CDEEE SEGURO DE VEHICULO</t>
  </si>
  <si>
    <t>EXPRESS TRAILER SERVICES SRL</t>
  </si>
  <si>
    <t>fact 312</t>
  </si>
  <si>
    <t>CATERING</t>
  </si>
  <si>
    <t>GRUPO EMPRESARIAL SALEX ,SRL</t>
  </si>
  <si>
    <t>B1500000311</t>
  </si>
  <si>
    <t>BANNER, TERMOS</t>
  </si>
  <si>
    <t>HUMANO SEGUROS S A</t>
  </si>
  <si>
    <t>B1500028165</t>
  </si>
  <si>
    <t>SEGURO JUNIO 2023</t>
  </si>
  <si>
    <t>B1500028503</t>
  </si>
  <si>
    <t>SEGURO JULIO 2023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</si>
  <si>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</si>
  <si>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</si>
  <si>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</si>
  <si>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</si>
  <si>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</si>
  <si>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</si>
  <si>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</si>
  <si>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</si>
  <si>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SANFRA SRL</t>
  </si>
  <si>
    <t>B1500000561</t>
  </si>
  <si>
    <t>ESCOBILLA PARA INODOROSL, TOALLA MICROFIBRA.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</si>
  <si>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</si>
  <si>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</si>
  <si>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</si>
  <si>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</si>
  <si>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</si>
  <si>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</si>
  <si>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B1500006701</t>
  </si>
  <si>
    <t>B1500006140</t>
  </si>
  <si>
    <t>ADQ.DE BOTELLONES DE AGUA</t>
  </si>
  <si>
    <t>PARA ELIM. SALDO FACT.6701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</si>
  <si>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</si>
  <si>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</si>
  <si>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</si>
  <si>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</si>
  <si>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</si>
  <si>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</si>
  <si>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</si>
  <si>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</si>
  <si>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</si>
  <si>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</si>
  <si>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</si>
  <si>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B1500010773</t>
  </si>
  <si>
    <t>B1500010676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</si>
  <si>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</si>
  <si>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</si>
  <si>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</si>
  <si>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</si>
  <si>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</si>
  <si>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</si>
  <si>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</si>
  <si>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</si>
  <si>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</si>
  <si>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</si>
  <si>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</si>
  <si>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</si>
  <si>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</si>
  <si>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B1500011895</t>
  </si>
  <si>
    <t>BOTELLAS DE AGUA</t>
  </si>
  <si>
    <t>B1500012656</t>
  </si>
  <si>
    <t>MULTICOMPUTOS SRL</t>
  </si>
  <si>
    <t>B1500001202</t>
  </si>
  <si>
    <t>COMPRA DE DISCO DURO.</t>
  </si>
  <si>
    <t>B1500001220</t>
  </si>
  <si>
    <t>DISCO DURO.</t>
  </si>
  <si>
    <t>OFIDOMSA, EIRL</t>
  </si>
  <si>
    <t>B1500000387</t>
  </si>
  <si>
    <t>ADQ DE MATERIALES</t>
  </si>
  <si>
    <t>OFISA, SRL</t>
  </si>
  <si>
    <t>B1500000244</t>
  </si>
  <si>
    <t>OFISOL SUMINISTROS Y SERVICIOS EIRL</t>
  </si>
  <si>
    <t>B1500000347</t>
  </si>
  <si>
    <t>JABON LIQUIDO.</t>
  </si>
  <si>
    <t>P A CATERING SRL</t>
  </si>
  <si>
    <t>B1500002612</t>
  </si>
  <si>
    <t>PPS PEST PROTECT SOLUTIONS</t>
  </si>
  <si>
    <t>B1500000203</t>
  </si>
  <si>
    <t>AGUACIL</t>
  </si>
  <si>
    <t>REPUESTOS CHENCHO, SRL</t>
  </si>
  <si>
    <t>B1500001404</t>
  </si>
  <si>
    <t>COMPRA DE GOMA Y TUBO.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</si>
  <si>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</si>
  <si>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</si>
  <si>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</si>
  <si>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</si>
  <si>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</si>
  <si>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</si>
  <si>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VELEZ IMPORT, SRL</t>
  </si>
  <si>
    <t>SUMINISTRO DE OFICINA</t>
  </si>
  <si>
    <t>XIOMARI VELOZ D LUJO FIESTA SRL</t>
  </si>
  <si>
    <t>B1500001783</t>
  </si>
  <si>
    <t>B1500001779</t>
  </si>
  <si>
    <t>B1500001886</t>
  </si>
  <si>
    <t>B1500001820</t>
  </si>
  <si>
    <t>INAUGURACIONES</t>
  </si>
  <si>
    <t>B1500001782</t>
  </si>
  <si>
    <t>B1500001821</t>
  </si>
  <si>
    <t>PENDIENTE</t>
  </si>
  <si>
    <t>Al 01/06/2023</t>
  </si>
  <si>
    <t>TOTAL:</t>
  </si>
  <si>
    <t>Jesus M. Castillo</t>
  </si>
  <si>
    <t>Arsenio Dilone Gil</t>
  </si>
  <si>
    <t>Encargado de Contabilidad</t>
  </si>
  <si>
    <t>Director  Financiero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</si>
</sst>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\a\.m\./\p\.m\.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4" fontId="5" fillId="33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 readingOrder="1"/>
    </xf>
    <xf numFmtId="0" fontId="8" fillId="0" borderId="10" xfId="0" applyFont="1" applyBorder="1" applyAlignment="1">
      <alignment horizontal="right" vertical="top"/>
    </xf>
    <xf numFmtId="4" fontId="8" fillId="0" borderId="11" xfId="0" applyNumberFormat="1" applyFont="1" applyBorder="1" applyAlignment="1">
      <alignment vertical="top"/>
    </xf>
    <xf numFmtId="4" fontId="43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35"/>
  <sheetViews>
    <sheetView showGridLines="0" tabSelected="1" showOutlineSymbols="0" zoomScalePageLayoutView="0" workbookViewId="0" topLeftCell="A120">
      <selection activeCell="D131" sqref="D131"/>
    </sheetView>
  </sheetViews>
  <sheetFormatPr defaultColWidth="6.8515625" defaultRowHeight="12.75" customHeight="1"/>
  <cols>
    <col min="1" max="1" width="11.421875" style="0" customWidth="1"/>
    <col min="2" max="2" width="40.00390625" style="0" customWidth="1"/>
    <col min="3" max="3" width="27.421875" style="0" customWidth="1"/>
    <col min="4" max="4" width="20.00390625" style="0" customWidth="1"/>
    <col min="5" max="5" width="29.00390625" style="0" customWidth="1"/>
    <col min="6" max="6" width="17.421875" style="0" customWidth="1"/>
    <col min="7" max="7" width="10.8515625" style="0" customWidth="1"/>
  </cols>
  <sheetData>
    <row r="1" spans="3:5" ht="13.5" customHeight="1">
      <c r="C1" s="15"/>
      <c r="D1" s="15"/>
      <c r="E1" s="15"/>
    </row>
    <row r="2" spans="3:5" ht="6.75" customHeight="1">
      <c r="C2" s="15"/>
      <c r="D2" s="15"/>
      <c r="E2" s="15"/>
    </row>
    <row r="3" spans="3:5" ht="13.5" customHeight="1">
      <c r="C3" s="16"/>
      <c r="D3" s="16"/>
      <c r="E3" s="16"/>
    </row>
    <row r="4" spans="3:5" ht="6.75" customHeight="1">
      <c r="C4" s="16"/>
      <c r="D4" s="16"/>
      <c r="E4" s="16"/>
    </row>
    <row r="5" spans="3:5" ht="20.25" customHeight="1">
      <c r="C5" s="16"/>
      <c r="D5" s="16"/>
      <c r="E5" s="16"/>
    </row>
    <row r="6" spans="3:4" ht="14.25" customHeight="1">
      <c r="C6" s="18"/>
      <c r="D6" s="18"/>
    </row>
    <row r="7" ht="15.75" customHeight="1"/>
    <row r="8" spans="2:6" ht="13.5" customHeight="1">
      <c r="B8" s="19" t="s">
        <v>0</v>
      </c>
      <c r="C8" s="19"/>
      <c r="D8" s="19"/>
      <c r="E8" s="19"/>
      <c r="F8" s="19"/>
    </row>
    <row r="9" spans="2:6" ht="13.5" customHeight="1">
      <c r="B9" s="19" t="s">
        <v>1</v>
      </c>
      <c r="C9" s="19"/>
      <c r="D9" s="19"/>
      <c r="E9" s="19"/>
      <c r="F9" s="19"/>
    </row>
    <row r="10" spans="2:6" ht="13.5" customHeight="1">
      <c r="B10" s="17" t="s">
        <v>153</v>
      </c>
      <c r="C10" s="17"/>
      <c r="D10" s="17"/>
      <c r="E10" s="17"/>
      <c r="F10" s="17"/>
    </row>
    <row r="11" ht="51" customHeight="1"/>
    <row r="12" ht="6" customHeight="1"/>
    <row r="13" spans="3:6" ht="13.5" customHeight="1">
      <c r="C13" s="1" t="s">
        <v>2</v>
      </c>
      <c r="F13" s="2" t="s">
        <v>3</v>
      </c>
    </row>
    <row r="14" spans="2:6" ht="13.5" customHeight="1">
      <c r="B14" s="1" t="s">
        <v>4</v>
      </c>
      <c r="C14" s="1" t="s">
        <v>5</v>
      </c>
      <c r="D14" s="9" t="s">
        <v>6</v>
      </c>
      <c r="E14" s="9" t="s">
        <v>7</v>
      </c>
      <c r="F14" s="2" t="s">
        <v>152</v>
      </c>
    </row>
    <row r="15" spans="2:6" ht="13.5" customHeight="1">
      <c r="B15" s="8" t="s">
        <v>8</v>
      </c>
      <c r="C15" s="4">
        <v>44642</v>
      </c>
      <c r="D15" s="3" t="s">
        <v>9</v>
      </c>
      <c r="E15" s="3" t="s">
        <v>10</v>
      </c>
      <c r="F15" s="5">
        <v>2820</v>
      </c>
    </row>
    <row r="16" spans="2:6" ht="13.5" customHeight="1">
      <c r="B16" s="3" t="s">
        <v>8</v>
      </c>
      <c r="C16" s="4">
        <v>44651</v>
      </c>
      <c r="D16" s="3" t="s">
        <v>11</v>
      </c>
      <c r="E16" s="3" t="s">
        <v>10</v>
      </c>
      <c r="F16" s="5">
        <v>24.54</v>
      </c>
    </row>
    <row r="17" spans="2:6" ht="13.5" customHeight="1">
      <c r="B17" s="3" t="s">
        <v>8</v>
      </c>
      <c r="C17" s="4">
        <v>44795</v>
      </c>
      <c r="D17" s="3" t="s">
        <v>12</v>
      </c>
      <c r="E17" s="3" t="s">
        <v>13</v>
      </c>
      <c r="F17" s="5">
        <v>2400</v>
      </c>
    </row>
    <row r="18" spans="2:6" ht="13.5" customHeight="1">
      <c r="B18" s="3" t="s">
        <v>8</v>
      </c>
      <c r="C18" s="4">
        <v>45083</v>
      </c>
      <c r="D18" s="3" t="s">
        <v>14</v>
      </c>
      <c r="E18" s="3" t="s">
        <v>15</v>
      </c>
      <c r="F18" s="5">
        <v>6000</v>
      </c>
    </row>
    <row r="19" spans="2:6" ht="18" customHeight="1">
      <c r="B19" s="6"/>
      <c r="C19" s="6"/>
      <c r="D19" s="6"/>
      <c r="E19" s="6"/>
      <c r="F19" s="7">
        <v>11244.5</v>
      </c>
    </row>
    <row r="20" spans="2:6" ht="13.5" customHeight="1">
      <c r="B20" s="3" t="s">
        <v>16</v>
      </c>
      <c r="C20" s="4">
        <v>43858</v>
      </c>
      <c r="D20" s="3" t="s">
        <v>17</v>
      </c>
      <c r="E20" s="3" t="s">
        <v>18</v>
      </c>
      <c r="F20" s="5">
        <v>37760</v>
      </c>
    </row>
    <row r="21" spans="2:6" ht="18" customHeight="1">
      <c r="B21" s="6"/>
      <c r="C21" s="6"/>
      <c r="D21" s="6"/>
      <c r="E21" s="6"/>
      <c r="F21" s="7">
        <v>37760</v>
      </c>
    </row>
    <row r="22" spans="2:6" ht="12.75">
      <c r="B22" s="14" t="s">
        <v>19</v>
      </c>
      <c r="C22" s="4">
        <v>45097</v>
      </c>
      <c r="D22" s="3" t="s">
        <v>20</v>
      </c>
      <c r="E22" s="14" t="s">
        <v>21</v>
      </c>
      <c r="F22" s="13">
        <v>40560.12</v>
      </c>
    </row>
    <row r="23" spans="2:6" ht="0.75" customHeight="1">
      <c r="B23" s="14"/>
      <c r="E23" s="14"/>
      <c r="F23" s="13"/>
    </row>
    <row r="24" spans="2:6" ht="18" customHeight="1">
      <c r="B24" s="6"/>
      <c r="C24" s="6"/>
      <c r="D24" s="6"/>
      <c r="E24" s="6"/>
      <c r="F24" s="7">
        <v>40560.12</v>
      </c>
    </row>
    <row r="25" spans="2:6" ht="13.5" customHeight="1">
      <c r="B25" s="3" t="s">
        <v>23</v>
      </c>
      <c r="C25" s="4">
        <v>44246</v>
      </c>
      <c r="D25" s="3" t="s">
        <v>24</v>
      </c>
      <c r="E25" s="3" t="s">
        <v>25</v>
      </c>
      <c r="F25" s="5">
        <v>2322</v>
      </c>
    </row>
    <row r="26" spans="2:6" ht="18" customHeight="1">
      <c r="B26" s="6"/>
      <c r="C26" s="6"/>
      <c r="D26" s="6"/>
      <c r="E26" s="6"/>
      <c r="F26" s="7">
        <v>2322</v>
      </c>
    </row>
    <row r="27" spans="2:6" ht="13.5" customHeight="1">
      <c r="B27" s="3" t="s">
        <v>26</v>
      </c>
      <c r="C27" s="4">
        <v>44204</v>
      </c>
      <c r="D27" s="3" t="s">
        <v>27</v>
      </c>
      <c r="E27" s="3" t="s">
        <v>28</v>
      </c>
      <c r="F27" s="5">
        <v>4484</v>
      </c>
    </row>
    <row r="28" spans="2:6" ht="18" customHeight="1">
      <c r="B28" s="6"/>
      <c r="C28" s="6"/>
      <c r="D28" s="6"/>
      <c r="E28" s="6"/>
      <c r="F28" s="7">
        <v>4484</v>
      </c>
    </row>
    <row r="29" spans="2:6" ht="13.5" customHeight="1">
      <c r="B29" s="3" t="s">
        <v>29</v>
      </c>
      <c r="C29" s="4">
        <v>44207</v>
      </c>
      <c r="D29" s="3" t="s">
        <v>30</v>
      </c>
      <c r="E29" s="3" t="s">
        <v>31</v>
      </c>
      <c r="F29" s="5">
        <v>7266.4400000000005</v>
      </c>
    </row>
    <row r="30" spans="2:6" ht="18" customHeight="1">
      <c r="B30" s="6"/>
      <c r="C30" s="6"/>
      <c r="D30" s="6"/>
      <c r="E30" s="6"/>
      <c r="F30" s="7">
        <v>7265.92</v>
      </c>
    </row>
    <row r="31" spans="2:6" ht="12.75">
      <c r="B31" s="14" t="s">
        <v>32</v>
      </c>
      <c r="C31" s="4">
        <v>45106</v>
      </c>
      <c r="D31" s="3" t="s">
        <v>33</v>
      </c>
      <c r="E31" s="14" t="s">
        <v>34</v>
      </c>
      <c r="F31" s="13">
        <v>21572.05</v>
      </c>
    </row>
    <row r="32" spans="2:6" ht="0.75" customHeight="1">
      <c r="B32" s="14"/>
      <c r="E32" s="14"/>
      <c r="F32" s="13"/>
    </row>
    <row r="33" spans="2:6" ht="18" customHeight="1">
      <c r="B33" s="6"/>
      <c r="C33" s="6"/>
      <c r="D33" s="6"/>
      <c r="E33" s="6"/>
      <c r="F33" s="7">
        <v>21572.05</v>
      </c>
    </row>
    <row r="34" spans="2:6" ht="13.5" customHeight="1">
      <c r="B34" s="3" t="s">
        <v>35</v>
      </c>
      <c r="C34" s="4">
        <v>45091</v>
      </c>
      <c r="D34" s="3" t="s">
        <v>36</v>
      </c>
      <c r="E34" s="3" t="s">
        <v>37</v>
      </c>
      <c r="F34" s="5">
        <v>920105</v>
      </c>
    </row>
    <row r="35" spans="2:6" ht="18" customHeight="1">
      <c r="B35" s="6"/>
      <c r="C35" s="6"/>
      <c r="D35" s="6"/>
      <c r="E35" s="6"/>
      <c r="F35" s="7">
        <v>920105</v>
      </c>
    </row>
    <row r="36" spans="2:6" ht="13.5" customHeight="1">
      <c r="B36" s="3" t="s">
        <v>38</v>
      </c>
      <c r="C36" s="4">
        <v>44917</v>
      </c>
      <c r="D36" s="3" t="s">
        <v>39</v>
      </c>
      <c r="E36" s="3" t="s">
        <v>40</v>
      </c>
      <c r="F36" s="5">
        <v>318000</v>
      </c>
    </row>
    <row r="37" spans="2:6" ht="18" customHeight="1">
      <c r="B37" s="6"/>
      <c r="C37" s="6"/>
      <c r="D37" s="6"/>
      <c r="E37" s="6"/>
      <c r="F37" s="7">
        <v>318000</v>
      </c>
    </row>
    <row r="38" spans="2:6" ht="13.5" customHeight="1">
      <c r="B38" s="3" t="s">
        <v>41</v>
      </c>
      <c r="C38" s="4">
        <v>45107</v>
      </c>
      <c r="D38" s="3" t="s">
        <v>42</v>
      </c>
      <c r="E38" s="3" t="s">
        <v>43</v>
      </c>
      <c r="F38" s="5">
        <v>375270</v>
      </c>
    </row>
    <row r="39" spans="2:6" ht="18" customHeight="1">
      <c r="B39" s="6"/>
      <c r="C39" s="6"/>
      <c r="D39" s="6"/>
      <c r="E39" s="6"/>
      <c r="F39" s="7">
        <v>375270</v>
      </c>
    </row>
    <row r="40" spans="2:6" ht="13.5" customHeight="1">
      <c r="B40" s="3" t="s">
        <v>44</v>
      </c>
      <c r="C40" s="4">
        <v>45106</v>
      </c>
      <c r="D40" s="3" t="s">
        <v>45</v>
      </c>
      <c r="E40" s="3" t="s">
        <v>46</v>
      </c>
      <c r="F40" s="5">
        <v>17464</v>
      </c>
    </row>
    <row r="41" spans="2:6" ht="18" customHeight="1">
      <c r="B41" s="6"/>
      <c r="C41" s="6"/>
      <c r="D41" s="6"/>
      <c r="E41" s="6"/>
      <c r="F41" s="7">
        <v>17464</v>
      </c>
    </row>
    <row r="42" spans="2:6" ht="13.5" customHeight="1">
      <c r="B42" s="3" t="s">
        <v>47</v>
      </c>
      <c r="C42" s="4">
        <v>43817</v>
      </c>
      <c r="D42" s="3" t="s">
        <v>48</v>
      </c>
      <c r="E42" s="3" t="s">
        <v>49</v>
      </c>
      <c r="F42" s="5">
        <v>24870.9</v>
      </c>
    </row>
    <row r="43" spans="2:6" ht="18" customHeight="1">
      <c r="B43" s="6"/>
      <c r="C43" s="6"/>
      <c r="D43" s="6"/>
      <c r="E43" s="6"/>
      <c r="F43" s="7">
        <v>24870.9</v>
      </c>
    </row>
    <row r="44" spans="2:6" ht="13.5" customHeight="1">
      <c r="B44" s="3" t="s">
        <v>54</v>
      </c>
      <c r="C44" s="4">
        <v>44260</v>
      </c>
      <c r="E44" s="3" t="s">
        <v>55</v>
      </c>
      <c r="F44" s="5">
        <v>14160</v>
      </c>
    </row>
    <row r="45" spans="2:6" ht="18" customHeight="1">
      <c r="B45" s="6"/>
      <c r="C45" s="6"/>
      <c r="D45" s="6"/>
      <c r="E45" s="6"/>
      <c r="F45" s="7">
        <v>14160</v>
      </c>
    </row>
    <row r="46" spans="2:6" ht="13.5" customHeight="1">
      <c r="B46" s="3" t="s">
        <v>57</v>
      </c>
      <c r="C46" s="4">
        <v>45090</v>
      </c>
      <c r="D46" s="3" t="s">
        <v>58</v>
      </c>
      <c r="E46" s="3" t="s">
        <v>59</v>
      </c>
      <c r="F46" s="5">
        <v>1226669</v>
      </c>
    </row>
    <row r="47" spans="2:6" ht="18" customHeight="1">
      <c r="B47" s="6"/>
      <c r="C47" s="6"/>
      <c r="D47" s="6"/>
      <c r="E47" s="6"/>
      <c r="F47" s="7">
        <v>1226669</v>
      </c>
    </row>
    <row r="48" spans="2:6" ht="13.5" customHeight="1">
      <c r="B48" s="3" t="s">
        <v>60</v>
      </c>
      <c r="C48" s="4">
        <v>45078</v>
      </c>
      <c r="D48" s="3" t="s">
        <v>61</v>
      </c>
      <c r="E48" s="3" t="s">
        <v>62</v>
      </c>
      <c r="F48" s="5">
        <v>102656.82</v>
      </c>
    </row>
    <row r="49" spans="2:6" ht="13.5" customHeight="1">
      <c r="B49" s="3" t="s">
        <v>60</v>
      </c>
      <c r="C49" s="4">
        <v>45106</v>
      </c>
      <c r="D49" s="3" t="s">
        <v>63</v>
      </c>
      <c r="E49" s="3" t="s">
        <v>64</v>
      </c>
      <c r="F49" s="5">
        <v>102656.82</v>
      </c>
    </row>
    <row r="50" spans="2:6" ht="18" customHeight="1">
      <c r="B50" s="6"/>
      <c r="C50" s="6"/>
      <c r="D50" s="6"/>
      <c r="E50" s="6"/>
      <c r="F50" s="7">
        <v>205314.24</v>
      </c>
    </row>
    <row r="51" spans="2:6" ht="12.75">
      <c r="B51" s="14" t="s">
        <v>65</v>
      </c>
      <c r="C51" s="4">
        <v>44531</v>
      </c>
      <c r="D51" s="3" t="s">
        <v>66</v>
      </c>
      <c r="E51" s="14" t="s">
        <v>67</v>
      </c>
      <c r="F51" s="13">
        <v>199.99</v>
      </c>
    </row>
    <row r="52" spans="2:6" ht="0.75" customHeight="1">
      <c r="B52" s="14"/>
      <c r="E52" s="14"/>
      <c r="F52" s="13"/>
    </row>
    <row r="53" spans="2:6" ht="18" customHeight="1">
      <c r="B53" s="6"/>
      <c r="C53" s="6"/>
      <c r="D53" s="6"/>
      <c r="E53" s="6"/>
      <c r="F53" s="7">
        <v>199.96</v>
      </c>
    </row>
    <row r="54" spans="2:6" ht="13.5" customHeight="1">
      <c r="B54" s="3" t="s">
        <v>68</v>
      </c>
      <c r="C54" s="4">
        <v>44565</v>
      </c>
      <c r="D54" s="3" t="s">
        <v>69</v>
      </c>
      <c r="E54" s="3" t="s">
        <v>70</v>
      </c>
      <c r="F54" s="5">
        <v>255093.16</v>
      </c>
    </row>
    <row r="55" spans="2:6" ht="13.5" customHeight="1">
      <c r="B55" s="3" t="s">
        <v>68</v>
      </c>
      <c r="C55" s="4">
        <v>44594</v>
      </c>
      <c r="D55" s="3" t="s">
        <v>71</v>
      </c>
      <c r="E55" s="3" t="s">
        <v>72</v>
      </c>
      <c r="F55" s="5">
        <v>255093.16</v>
      </c>
    </row>
    <row r="56" spans="2:6" ht="18" customHeight="1">
      <c r="B56" s="6"/>
      <c r="C56" s="6"/>
      <c r="D56" s="6"/>
      <c r="E56" s="6"/>
      <c r="F56" s="7">
        <f>+F54+F55</f>
        <v>510186.32</v>
      </c>
    </row>
    <row r="57" spans="2:6" ht="13.5" customHeight="1">
      <c r="B57" s="3" t="s">
        <v>73</v>
      </c>
      <c r="C57" s="4">
        <v>45106</v>
      </c>
      <c r="D57" s="3" t="s">
        <v>74</v>
      </c>
      <c r="E57" s="3" t="s">
        <v>75</v>
      </c>
      <c r="F57" s="5">
        <v>3607.85</v>
      </c>
    </row>
    <row r="58" spans="2:6" ht="18" customHeight="1">
      <c r="B58" s="6"/>
      <c r="C58" s="6"/>
      <c r="D58" s="6"/>
      <c r="E58" s="6"/>
      <c r="F58" s="7">
        <v>3607.85</v>
      </c>
    </row>
    <row r="59" spans="2:6" ht="13.5" customHeight="1">
      <c r="B59" s="3" t="s">
        <v>76</v>
      </c>
      <c r="C59" s="4">
        <v>43588</v>
      </c>
      <c r="D59" s="3" t="s">
        <v>77</v>
      </c>
      <c r="E59" s="3" t="s">
        <v>78</v>
      </c>
      <c r="F59" s="5">
        <v>1180</v>
      </c>
    </row>
    <row r="60" spans="2:6" ht="13.5" customHeight="1">
      <c r="B60" s="3" t="s">
        <v>76</v>
      </c>
      <c r="C60" s="4">
        <v>43657</v>
      </c>
      <c r="D60" s="3" t="s">
        <v>79</v>
      </c>
      <c r="E60" s="3" t="s">
        <v>80</v>
      </c>
      <c r="F60" s="5">
        <v>2961</v>
      </c>
    </row>
    <row r="61" spans="2:6" ht="13.5" customHeight="1">
      <c r="B61" s="3" t="s">
        <v>76</v>
      </c>
      <c r="C61" s="4">
        <v>43697</v>
      </c>
      <c r="D61" s="3" t="s">
        <v>81</v>
      </c>
      <c r="E61" s="3" t="s">
        <v>80</v>
      </c>
      <c r="F61" s="5">
        <v>2632</v>
      </c>
    </row>
    <row r="62" spans="2:6" ht="13.5" customHeight="1">
      <c r="B62" s="3" t="s">
        <v>76</v>
      </c>
      <c r="C62" s="4">
        <v>43749</v>
      </c>
      <c r="D62" s="3" t="s">
        <v>82</v>
      </c>
      <c r="E62" s="3" t="s">
        <v>13</v>
      </c>
      <c r="F62" s="5">
        <v>170.53</v>
      </c>
    </row>
    <row r="63" spans="2:6" ht="13.5" customHeight="1">
      <c r="B63" s="3" t="s">
        <v>76</v>
      </c>
      <c r="C63" s="4">
        <v>43796</v>
      </c>
      <c r="D63" s="3" t="s">
        <v>83</v>
      </c>
      <c r="E63" s="3" t="s">
        <v>84</v>
      </c>
      <c r="F63" s="5">
        <v>800</v>
      </c>
    </row>
    <row r="64" spans="2:6" ht="13.5" customHeight="1">
      <c r="B64" s="3" t="s">
        <v>76</v>
      </c>
      <c r="C64" s="4">
        <v>44074</v>
      </c>
      <c r="E64" s="3" t="s">
        <v>85</v>
      </c>
      <c r="F64" s="5">
        <v>-170.53</v>
      </c>
    </row>
    <row r="65" spans="2:6" ht="13.5" customHeight="1">
      <c r="B65" s="3" t="s">
        <v>76</v>
      </c>
      <c r="C65" s="4">
        <v>44112</v>
      </c>
      <c r="D65" s="3" t="s">
        <v>86</v>
      </c>
      <c r="E65" s="3" t="s">
        <v>50</v>
      </c>
      <c r="F65" s="5">
        <v>6900</v>
      </c>
    </row>
    <row r="66" spans="2:6" ht="13.5" customHeight="1">
      <c r="B66" s="3" t="s">
        <v>76</v>
      </c>
      <c r="C66" s="4">
        <v>44138</v>
      </c>
      <c r="D66" s="3" t="s">
        <v>87</v>
      </c>
      <c r="E66" s="3" t="s">
        <v>88</v>
      </c>
      <c r="F66" s="5">
        <v>2000</v>
      </c>
    </row>
    <row r="67" spans="2:6" ht="13.5" customHeight="1">
      <c r="B67" s="3" t="s">
        <v>76</v>
      </c>
      <c r="C67" s="4">
        <v>44147</v>
      </c>
      <c r="D67" s="3" t="s">
        <v>89</v>
      </c>
      <c r="E67" s="3" t="s">
        <v>90</v>
      </c>
      <c r="F67" s="5">
        <v>3600</v>
      </c>
    </row>
    <row r="68" spans="2:6" ht="13.5" customHeight="1">
      <c r="B68" s="3" t="s">
        <v>76</v>
      </c>
      <c r="C68" s="4">
        <v>44158</v>
      </c>
      <c r="D68" s="3" t="s">
        <v>91</v>
      </c>
      <c r="E68" s="3" t="s">
        <v>92</v>
      </c>
      <c r="F68" s="5">
        <v>1600</v>
      </c>
    </row>
    <row r="69" spans="2:6" ht="13.5" customHeight="1">
      <c r="B69" s="3" t="s">
        <v>76</v>
      </c>
      <c r="C69" s="4">
        <v>44159</v>
      </c>
      <c r="D69" s="3" t="s">
        <v>93</v>
      </c>
      <c r="E69" s="3" t="s">
        <v>94</v>
      </c>
      <c r="F69" s="5">
        <v>20</v>
      </c>
    </row>
    <row r="70" spans="2:6" ht="13.5" customHeight="1">
      <c r="B70" s="3" t="s">
        <v>76</v>
      </c>
      <c r="C70" s="4">
        <v>44187</v>
      </c>
      <c r="D70" s="3" t="s">
        <v>95</v>
      </c>
      <c r="E70" s="3" t="s">
        <v>96</v>
      </c>
      <c r="F70" s="5">
        <v>70</v>
      </c>
    </row>
    <row r="71" spans="2:6" ht="13.5" customHeight="1">
      <c r="B71" s="3" t="s">
        <v>76</v>
      </c>
      <c r="C71" s="4">
        <v>44195</v>
      </c>
      <c r="D71" s="3" t="s">
        <v>97</v>
      </c>
      <c r="E71" s="3" t="s">
        <v>50</v>
      </c>
      <c r="F71" s="5">
        <v>800</v>
      </c>
    </row>
    <row r="72" spans="2:6" ht="13.5" customHeight="1">
      <c r="B72" s="3" t="s">
        <v>76</v>
      </c>
      <c r="C72" s="4">
        <v>44193</v>
      </c>
      <c r="D72" s="3" t="s">
        <v>98</v>
      </c>
      <c r="E72" s="3" t="s">
        <v>13</v>
      </c>
      <c r="F72" s="5">
        <v>1150</v>
      </c>
    </row>
    <row r="73" spans="2:6" ht="13.5" customHeight="1">
      <c r="B73" s="3" t="s">
        <v>76</v>
      </c>
      <c r="C73" s="4">
        <v>44242</v>
      </c>
      <c r="D73" s="3" t="s">
        <v>99</v>
      </c>
      <c r="E73" s="3" t="s">
        <v>100</v>
      </c>
      <c r="F73" s="5">
        <v>4800</v>
      </c>
    </row>
    <row r="74" spans="2:6" ht="13.5" customHeight="1">
      <c r="B74" s="3" t="s">
        <v>76</v>
      </c>
      <c r="C74" s="4">
        <v>44253</v>
      </c>
      <c r="D74" s="3" t="s">
        <v>101</v>
      </c>
      <c r="E74" s="3" t="s">
        <v>80</v>
      </c>
      <c r="F74" s="5">
        <v>7130</v>
      </c>
    </row>
    <row r="75" spans="2:6" ht="13.5" customHeight="1">
      <c r="B75" s="3" t="s">
        <v>76</v>
      </c>
      <c r="C75" s="4">
        <v>44250</v>
      </c>
      <c r="D75" s="3" t="s">
        <v>102</v>
      </c>
      <c r="E75" s="3" t="s">
        <v>103</v>
      </c>
      <c r="F75" s="5">
        <v>1045</v>
      </c>
    </row>
    <row r="76" spans="2:6" ht="13.5" customHeight="1">
      <c r="B76" s="3" t="s">
        <v>76</v>
      </c>
      <c r="C76" s="4">
        <v>44250</v>
      </c>
      <c r="D76" s="3" t="s">
        <v>104</v>
      </c>
      <c r="E76" s="3" t="s">
        <v>103</v>
      </c>
      <c r="F76" s="5">
        <v>1320</v>
      </c>
    </row>
    <row r="77" spans="2:6" ht="13.5" customHeight="1">
      <c r="B77" s="3" t="s">
        <v>76</v>
      </c>
      <c r="C77" s="4">
        <v>44250</v>
      </c>
      <c r="D77" s="3" t="s">
        <v>105</v>
      </c>
      <c r="E77" s="3" t="s">
        <v>106</v>
      </c>
      <c r="F77" s="5">
        <v>800</v>
      </c>
    </row>
    <row r="78" spans="2:6" ht="13.5" customHeight="1">
      <c r="B78" s="3" t="s">
        <v>76</v>
      </c>
      <c r="C78" s="4">
        <v>44258</v>
      </c>
      <c r="D78" s="3" t="s">
        <v>107</v>
      </c>
      <c r="E78" s="3" t="s">
        <v>100</v>
      </c>
      <c r="F78" s="5">
        <v>8050</v>
      </c>
    </row>
    <row r="79" spans="2:6" ht="13.5" customHeight="1">
      <c r="B79" s="3" t="s">
        <v>76</v>
      </c>
      <c r="C79" s="4">
        <v>44266</v>
      </c>
      <c r="D79" s="3" t="s">
        <v>108</v>
      </c>
      <c r="E79" s="3" t="s">
        <v>109</v>
      </c>
      <c r="F79" s="5">
        <v>5750</v>
      </c>
    </row>
    <row r="80" spans="2:6" ht="13.5" customHeight="1">
      <c r="B80" s="3" t="s">
        <v>76</v>
      </c>
      <c r="C80" s="4">
        <v>44271</v>
      </c>
      <c r="D80" s="3" t="s">
        <v>110</v>
      </c>
      <c r="E80" s="3" t="s">
        <v>80</v>
      </c>
      <c r="F80" s="5">
        <v>1155</v>
      </c>
    </row>
    <row r="81" spans="2:6" ht="13.5" customHeight="1">
      <c r="B81" s="3" t="s">
        <v>76</v>
      </c>
      <c r="C81" s="4">
        <v>44273</v>
      </c>
      <c r="D81" s="3" t="s">
        <v>111</v>
      </c>
      <c r="E81" s="3" t="s">
        <v>15</v>
      </c>
      <c r="F81" s="5">
        <v>935</v>
      </c>
    </row>
    <row r="82" spans="2:6" ht="13.5" customHeight="1">
      <c r="B82" s="3" t="s">
        <v>76</v>
      </c>
      <c r="C82" s="4">
        <v>44336</v>
      </c>
      <c r="D82" s="3" t="s">
        <v>112</v>
      </c>
      <c r="E82" s="3" t="s">
        <v>113</v>
      </c>
      <c r="F82" s="5">
        <v>5750</v>
      </c>
    </row>
    <row r="83" spans="2:6" ht="13.5" customHeight="1">
      <c r="B83" s="3" t="s">
        <v>76</v>
      </c>
      <c r="C83" s="4">
        <v>44364</v>
      </c>
      <c r="D83" s="3" t="s">
        <v>114</v>
      </c>
      <c r="E83" s="3" t="s">
        <v>113</v>
      </c>
      <c r="F83" s="5">
        <v>11500</v>
      </c>
    </row>
    <row r="84" spans="2:6" ht="18" customHeight="1">
      <c r="B84" s="6"/>
      <c r="C84" s="6"/>
      <c r="D84" s="6"/>
      <c r="E84" s="6"/>
      <c r="F84" s="7">
        <v>71947.99</v>
      </c>
    </row>
    <row r="85" spans="2:6" ht="12.75">
      <c r="B85" s="14" t="s">
        <v>115</v>
      </c>
      <c r="C85" s="4">
        <v>45034</v>
      </c>
      <c r="D85" s="3" t="s">
        <v>116</v>
      </c>
      <c r="E85" s="14" t="s">
        <v>117</v>
      </c>
      <c r="F85" s="13">
        <v>92182.45</v>
      </c>
    </row>
    <row r="86" spans="2:6" ht="0.75" customHeight="1">
      <c r="B86" s="14"/>
      <c r="E86" s="14"/>
      <c r="F86" s="13"/>
    </row>
    <row r="87" spans="2:6" ht="12.75">
      <c r="B87" s="14" t="s">
        <v>115</v>
      </c>
      <c r="C87" s="4">
        <v>45097</v>
      </c>
      <c r="D87" s="3" t="s">
        <v>118</v>
      </c>
      <c r="E87" s="14" t="s">
        <v>119</v>
      </c>
      <c r="F87" s="13">
        <v>1177.41</v>
      </c>
    </row>
    <row r="88" spans="2:6" ht="0.75" customHeight="1">
      <c r="B88" s="14"/>
      <c r="E88" s="14"/>
      <c r="F88" s="13"/>
    </row>
    <row r="89" spans="2:6" ht="18" customHeight="1">
      <c r="B89" s="6"/>
      <c r="C89" s="6"/>
      <c r="D89" s="6"/>
      <c r="E89" s="6"/>
      <c r="F89" s="7">
        <v>93359.86</v>
      </c>
    </row>
    <row r="90" spans="2:6" ht="13.5" customHeight="1">
      <c r="B90" s="3" t="s">
        <v>120</v>
      </c>
      <c r="C90" s="4">
        <v>44195</v>
      </c>
      <c r="D90" s="3" t="s">
        <v>121</v>
      </c>
      <c r="E90" s="3" t="s">
        <v>122</v>
      </c>
      <c r="F90" s="5">
        <v>32284.8</v>
      </c>
    </row>
    <row r="91" spans="2:6" ht="18" customHeight="1">
      <c r="B91" s="6"/>
      <c r="C91" s="6"/>
      <c r="D91" s="6"/>
      <c r="E91" s="6"/>
      <c r="F91" s="7">
        <v>32281.920000000002</v>
      </c>
    </row>
    <row r="92" spans="2:6" ht="13.5" customHeight="1">
      <c r="B92" s="3" t="s">
        <v>123</v>
      </c>
      <c r="C92" s="4">
        <v>44195</v>
      </c>
      <c r="D92" s="3" t="s">
        <v>124</v>
      </c>
      <c r="E92" s="3" t="s">
        <v>122</v>
      </c>
      <c r="F92" s="5">
        <v>35046</v>
      </c>
    </row>
    <row r="93" spans="2:6" ht="18" customHeight="1">
      <c r="B93" s="6"/>
      <c r="C93" s="6"/>
      <c r="D93" s="6"/>
      <c r="E93" s="6"/>
      <c r="F93" s="7">
        <v>35046</v>
      </c>
    </row>
    <row r="94" spans="2:6" ht="13.5" customHeight="1">
      <c r="B94" s="3" t="s">
        <v>125</v>
      </c>
      <c r="C94" s="4">
        <v>45093</v>
      </c>
      <c r="D94" s="3" t="s">
        <v>126</v>
      </c>
      <c r="E94" s="3" t="s">
        <v>127</v>
      </c>
      <c r="F94" s="5">
        <v>22420</v>
      </c>
    </row>
    <row r="95" spans="2:6" ht="18" customHeight="1">
      <c r="B95" s="6"/>
      <c r="C95" s="6"/>
      <c r="D95" s="6"/>
      <c r="E95" s="6"/>
      <c r="F95" s="7">
        <v>22420</v>
      </c>
    </row>
    <row r="96" spans="2:6" ht="13.5" customHeight="1">
      <c r="B96" s="3" t="s">
        <v>128</v>
      </c>
      <c r="C96" s="4">
        <v>44925</v>
      </c>
      <c r="D96" s="3" t="s">
        <v>129</v>
      </c>
      <c r="E96" s="3" t="s">
        <v>56</v>
      </c>
      <c r="F96" s="5">
        <v>23151.600000000002</v>
      </c>
    </row>
    <row r="97" spans="2:6" ht="18" customHeight="1">
      <c r="B97" s="6"/>
      <c r="C97" s="6"/>
      <c r="D97" s="6"/>
      <c r="E97" s="6"/>
      <c r="F97" s="7">
        <v>23151.600000000002</v>
      </c>
    </row>
    <row r="98" spans="2:6" ht="13.5" customHeight="1">
      <c r="B98" s="3" t="s">
        <v>130</v>
      </c>
      <c r="C98" s="4">
        <v>44890</v>
      </c>
      <c r="D98" s="3" t="s">
        <v>131</v>
      </c>
      <c r="E98" s="3" t="s">
        <v>132</v>
      </c>
      <c r="F98" s="5">
        <v>7080</v>
      </c>
    </row>
    <row r="99" spans="2:6" ht="18" customHeight="1">
      <c r="B99" s="6"/>
      <c r="C99" s="6"/>
      <c r="D99" s="6"/>
      <c r="E99" s="6"/>
      <c r="F99" s="7">
        <v>7080</v>
      </c>
    </row>
    <row r="100" spans="2:6" ht="13.5" customHeight="1">
      <c r="B100" s="3" t="s">
        <v>133</v>
      </c>
      <c r="C100" s="4">
        <v>45105</v>
      </c>
      <c r="D100" s="3" t="s">
        <v>134</v>
      </c>
      <c r="E100" s="3" t="s">
        <v>135</v>
      </c>
      <c r="F100" s="5">
        <v>21476</v>
      </c>
    </row>
    <row r="101" spans="2:6" ht="18" customHeight="1">
      <c r="B101" s="6"/>
      <c r="C101" s="6"/>
      <c r="D101" s="6"/>
      <c r="E101" s="6"/>
      <c r="F101" s="7">
        <v>21476</v>
      </c>
    </row>
    <row r="102" spans="2:6" ht="12.75">
      <c r="B102" s="14" t="s">
        <v>136</v>
      </c>
      <c r="C102" s="4">
        <v>44330</v>
      </c>
      <c r="D102" s="3" t="s">
        <v>137</v>
      </c>
      <c r="E102" s="14" t="s">
        <v>138</v>
      </c>
      <c r="F102" s="13">
        <v>2449.91</v>
      </c>
    </row>
    <row r="103" spans="2:6" ht="0.75" customHeight="1">
      <c r="B103" s="14"/>
      <c r="E103" s="14"/>
      <c r="F103" s="13"/>
    </row>
    <row r="104" spans="2:6" ht="18" customHeight="1">
      <c r="B104" s="6"/>
      <c r="C104" s="6"/>
      <c r="D104" s="6"/>
      <c r="E104" s="6"/>
      <c r="F104" s="7">
        <v>2449.91</v>
      </c>
    </row>
    <row r="105" spans="2:6" ht="13.5" customHeight="1">
      <c r="B105" s="3" t="s">
        <v>139</v>
      </c>
      <c r="C105" s="4">
        <v>43559</v>
      </c>
      <c r="D105" s="3" t="s">
        <v>140</v>
      </c>
      <c r="E105" s="3" t="s">
        <v>141</v>
      </c>
      <c r="F105" s="5">
        <v>5637.6</v>
      </c>
    </row>
    <row r="106" spans="2:6" ht="18" customHeight="1">
      <c r="B106" s="6"/>
      <c r="C106" s="6"/>
      <c r="D106" s="6"/>
      <c r="E106" s="6"/>
      <c r="F106" s="7">
        <v>5637.6</v>
      </c>
    </row>
    <row r="107" spans="2:6" ht="13.5" customHeight="1">
      <c r="B107" s="3" t="s">
        <v>142</v>
      </c>
      <c r="C107" s="4">
        <v>44449</v>
      </c>
      <c r="D107" s="3" t="s">
        <v>22</v>
      </c>
      <c r="E107" s="3" t="s">
        <v>143</v>
      </c>
      <c r="F107" s="5">
        <v>920</v>
      </c>
    </row>
    <row r="108" spans="2:6" ht="18" customHeight="1">
      <c r="B108" s="6"/>
      <c r="C108" s="6"/>
      <c r="D108" s="6"/>
      <c r="E108" s="6"/>
      <c r="F108" s="7">
        <v>919.99</v>
      </c>
    </row>
    <row r="109" spans="2:6" ht="13.5" customHeight="1">
      <c r="B109" s="3" t="s">
        <v>144</v>
      </c>
      <c r="C109" s="4">
        <v>45042</v>
      </c>
      <c r="D109" s="3" t="s">
        <v>145</v>
      </c>
      <c r="E109" s="3" t="s">
        <v>56</v>
      </c>
      <c r="F109" s="5">
        <v>54516</v>
      </c>
    </row>
    <row r="110" spans="2:6" ht="13.5" customHeight="1">
      <c r="B110" s="3" t="s">
        <v>144</v>
      </c>
      <c r="C110" s="4">
        <v>45042</v>
      </c>
      <c r="D110" s="3" t="s">
        <v>146</v>
      </c>
      <c r="E110" s="3" t="s">
        <v>56</v>
      </c>
      <c r="F110" s="5">
        <v>305384</v>
      </c>
    </row>
    <row r="111" spans="2:6" ht="13.5" customHeight="1">
      <c r="B111" s="3" t="s">
        <v>144</v>
      </c>
      <c r="C111" s="4">
        <v>45042</v>
      </c>
      <c r="D111" s="3" t="s">
        <v>147</v>
      </c>
      <c r="E111" s="3" t="s">
        <v>56</v>
      </c>
      <c r="F111" s="5">
        <v>684636</v>
      </c>
    </row>
    <row r="112" spans="2:6" ht="13.5" customHeight="1">
      <c r="B112" s="3" t="s">
        <v>144</v>
      </c>
      <c r="C112" s="4">
        <v>45044</v>
      </c>
      <c r="D112" s="3" t="s">
        <v>148</v>
      </c>
      <c r="E112" s="3" t="s">
        <v>149</v>
      </c>
      <c r="F112" s="5">
        <v>795091.0800000001</v>
      </c>
    </row>
    <row r="113" spans="2:6" ht="13.5" customHeight="1">
      <c r="B113" s="3" t="s">
        <v>144</v>
      </c>
      <c r="C113" s="4">
        <v>45042</v>
      </c>
      <c r="D113" s="3" t="s">
        <v>150</v>
      </c>
      <c r="E113" s="3" t="s">
        <v>56</v>
      </c>
      <c r="F113" s="5">
        <v>15930</v>
      </c>
    </row>
    <row r="114" spans="2:6" ht="13.5" customHeight="1">
      <c r="B114" s="3" t="s">
        <v>144</v>
      </c>
      <c r="C114" s="4">
        <v>45042</v>
      </c>
      <c r="D114" s="3" t="s">
        <v>151</v>
      </c>
      <c r="E114" s="3" t="s">
        <v>56</v>
      </c>
      <c r="F114" s="5">
        <v>766421.8</v>
      </c>
    </row>
    <row r="115" spans="2:6" ht="18" customHeight="1">
      <c r="B115" s="6"/>
      <c r="C115" s="6"/>
      <c r="D115" s="6"/>
      <c r="E115" s="6"/>
      <c r="F115" s="7">
        <v>2621978.88</v>
      </c>
    </row>
    <row r="117" ht="12.75" customHeight="1" thickBot="1"/>
    <row r="118" spans="5:6" ht="12.75" customHeight="1" thickBot="1">
      <c r="E118" s="10" t="s">
        <v>154</v>
      </c>
      <c r="F118" s="11">
        <f>+F115+F108+F106+F104+F101+F99+F97+F95+F93+F91+F89+F84+F58+F56+F53+F50+F47+F45+F43+F41+F39+F37+F35+F33+F30+F28+F26+F24+F21+F19</f>
        <v>6678805.61</v>
      </c>
    </row>
    <row r="123" spans="2:6" ht="12.75" customHeight="1">
      <c r="B123" s="3" t="s">
        <v>51</v>
      </c>
      <c r="C123" s="4">
        <v>44810</v>
      </c>
      <c r="D123" s="3" t="s">
        <v>52</v>
      </c>
      <c r="E123" s="3" t="s">
        <v>53</v>
      </c>
      <c r="F123" s="5">
        <v>4148870.17</v>
      </c>
    </row>
    <row r="124" ht="12.75" customHeight="1">
      <c r="F124" s="12">
        <v>4148870.17</v>
      </c>
    </row>
    <row r="134" spans="2:6" ht="12.75" customHeight="1">
      <c r="B134" t="s">
        <v>155</v>
      </c>
      <c r="F134" t="s">
        <v>156</v>
      </c>
    </row>
    <row r="135" spans="2:6" ht="12.75" customHeight="1">
      <c r="B135" t="s">
        <v>157</v>
      </c>
      <c r="F135" t="s">
        <v>158</v>
      </c>
    </row>
  </sheetData>
  <sheetProtection/>
  <mergeCells count="25">
    <mergeCell ref="C1:E2"/>
    <mergeCell ref="C3:E4"/>
    <mergeCell ref="F22:F23"/>
    <mergeCell ref="B22:B23"/>
    <mergeCell ref="E22:E23"/>
    <mergeCell ref="B10:F10"/>
    <mergeCell ref="C5:E5"/>
    <mergeCell ref="C6:D6"/>
    <mergeCell ref="B8:F8"/>
    <mergeCell ref="B9:F9"/>
    <mergeCell ref="F51:F52"/>
    <mergeCell ref="B51:B52"/>
    <mergeCell ref="E51:E52"/>
    <mergeCell ref="F31:F32"/>
    <mergeCell ref="B31:B32"/>
    <mergeCell ref="E31:E32"/>
    <mergeCell ref="F102:F103"/>
    <mergeCell ref="B102:B103"/>
    <mergeCell ref="E102:E103"/>
    <mergeCell ref="F87:F88"/>
    <mergeCell ref="F85:F86"/>
    <mergeCell ref="B87:B88"/>
    <mergeCell ref="E87:E88"/>
    <mergeCell ref="B85:B86"/>
    <mergeCell ref="E85:E86"/>
  </mergeCells>
  <printOptions/>
  <pageMargins left="0.2" right="0.2" top="0.5" bottom="0.5" header="0" footer="0"/>
  <pageSetup fitToHeight="0" fitToWidth="0" horizontalDpi="600" verticalDpi="600" orientation="landscape" scale="78" r:id="rId1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Rosalia Lorenzo Quezada</cp:lastModifiedBy>
  <cp:lastPrinted>2023-07-13T16:04:40Z</cp:lastPrinted>
  <dcterms:modified xsi:type="dcterms:W3CDTF">2023-07-13T16:05:00Z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01922D261885AC6554869B89C2813A25DBC56A891A5B69DA0140AF852AC4D1C2F23029E12E11A8D17B88ED8C49C258F1DA1758CB4434AC41E346D334C3423C38D763F9895965A0A2DC39BA5291F5AC85ACA2C94A505C1A9D425B15037944D3CC416D8AC102DF79E49947D66E4A93D7D71C2BBF8269E4F4C11B6C27ABE2D4948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9C300199EA633D90670A41D57E948C5F8F6855AF24BCA09742A66917174A6A1FD68D1D617A04DC817BDB7D8CFD3715E9D68184EE07FC25BF0C6508CC2B7ECB0E126F1F289907DEB1D6EF9B5A6D83A48C24D2456B2EEFB2C723614BCA53F4CD699A2E25EC21883057914D221A8AB0E47E3CAC2FB15868A09C3EA6BE459D5A24B</vt:lpwstr>
  </property>
  <property fmtid="{D5CDD505-2E9C-101B-9397-08002B2CF9AE}" pid="4" name="Business Objects Context Information2">
    <vt:lpwstr>0E3DEAFAE7C4403B148657E9F4258BCB6533F526159590E2CD63883BF42E83B9991CF6647BA55B5CE04D0675E4F9C67AB2BFA9A6C46197149944541ECBEEE1BE155D375849CB8139A67FFD7202E633D3E219001547FDF24FE7EBEA22AB1A4A9D0C2D894424FFDF52909FE336E0A92D90053556510CD272653DD20819E931D3F</vt:lpwstr>
  </property>
  <property fmtid="{D5CDD505-2E9C-101B-9397-08002B2CF9AE}" pid="5" name="Business Objects Context Information3">
    <vt:lpwstr>B5C9516C5E5459CC89411CE8B176CE44F948089BEF5A34F3D46A961353A45932AAEF58C42899459BEC035CFB6310DD68851678180E68E8ECD4FA12025C79C98A36B116FAC991B59F209C00B9A762808E7368B285F207AB6173D5C7CAC0E873888B3E56DD1A5513F6CD4F5DFED8D7CE6EE51979F9CAC500BE40CFA374D04F09E</vt:lpwstr>
  </property>
  <property fmtid="{D5CDD505-2E9C-101B-9397-08002B2CF9AE}" pid="6" name="Business Objects Context Information4">
    <vt:lpwstr>1B6873C6C3820FB906CB6B3EC11AF190C0DC9E7BD87B84C5FA3B59ABC564C21185CECCBEF1C72A4D4827F5AF6EDF3A9224C7746B64CDCFC8F01A1B9E98D06AD42ED6DA96F3E6DE0D5929256EDE6BE42C8F2179E134A77C2EBAF590B3614FF9E4297F105DAA27A4D786E478CAB23EB80CBEC3983DCB5D4603B70D02B73CF42C1</vt:lpwstr>
  </property>
  <property fmtid="{D5CDD505-2E9C-101B-9397-08002B2CF9AE}" pid="7" name="Business Objects Context Information5">
    <vt:lpwstr>3910F35885B49EC4241E3CEAC7D14E0E9B8F9D8E6B53B9D2DEDB393BA56F9D4E38C021C1B2920B985703767D87349DD9DFDC3BE7238BA4D19D355E2B0328B15E98B445DCDB0EB707F94F6D3CFFD55AFBD95F101461AF98917F504B0A36B042B35019E8EBFBF84A08F0CF94D0604342E54078DC3A8465B1C0CAF762583E457C8</vt:lpwstr>
  </property>
  <property fmtid="{D5CDD505-2E9C-101B-9397-08002B2CF9AE}" pid="8" name="Business Objects Context Information6">
    <vt:lpwstr>6B5CBC88BE21DB4954A86767C35D7EAE8B861B2511155B02A01FCC2521E1AE3122FEC41CDAA310B36C49F6D3C621CA572006795AFA31A70DC8EAFB231012F285420CB9CD4522B458BF0233288D03B7071910D3A908A2FE310302D85FE0994257D01BCF25DDB4EB2A114BF674E945A4399944D6CB9D64A2106F693DB16C6B536</vt:lpwstr>
  </property>
  <property fmtid="{D5CDD505-2E9C-101B-9397-08002B2CF9AE}" pid="9" name="Business Objects Context Information7">
    <vt:lpwstr>D8D37F850AA8B0FA18170ED3DA8A51712C428EB3174142D8C8E9CA931722F1E0EF7E9F95AD7718C7ABACE1560212987A61AB65EA3A42BBE61D7D5329FE6FE76C24CC37347B7DF7C3845AEAB07D593DA2FD89777DF</vt:lpwstr>
  </property>
</Properties>
</file>