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Print_Area" localSheetId="0">'Sheet1'!$A$1:$G$156</definedName>
  </definedNames>
  <calcPr fullCalcOnLoad="1"/>
</workbook>
</file>

<file path=xl/sharedStrings.xml><?xml version="1.0" encoding="utf-8"?>
<sst xmlns="http://schemas.openxmlformats.org/spreadsheetml/2006/main" count="269" uniqueCount="183">
  <si>
    <t>DIRECCION ADMINISTRATIVA Y FINANCIERA</t>
  </si>
  <si>
    <t>ESTADO DE CUENTA DE SUPLIDORES</t>
  </si>
  <si>
    <t>Al 7/31/2023</t>
  </si>
  <si>
    <t>FECHA</t>
  </si>
  <si>
    <t>MONTO</t>
  </si>
  <si>
    <t>PROVEEDOR</t>
  </si>
  <si>
    <t>FACTURA</t>
  </si>
  <si>
    <t>NCF</t>
  </si>
  <si>
    <t>CONCEPTO</t>
  </si>
  <si>
    <t>AGUA PLANETA AZUL, SA</t>
  </si>
  <si>
    <t>B1500143906</t>
  </si>
  <si>
    <t>BOTELLONES DE AGUA.</t>
  </si>
  <si>
    <t>B1500144225</t>
  </si>
  <si>
    <t>B1500137414</t>
  </si>
  <si>
    <t>BOTELLON DE AGUA</t>
  </si>
  <si>
    <t>B1500160670</t>
  </si>
  <si>
    <t>BOTELLONES DE AGUA</t>
  </si>
  <si>
    <t>B1500161987</t>
  </si>
  <si>
    <t>B1500162185</t>
  </si>
  <si>
    <t>B1500161313</t>
  </si>
  <si>
    <t>B1500161567</t>
  </si>
  <si>
    <t>B1500160940</t>
  </si>
  <si>
    <t>B1500161213</t>
  </si>
  <si>
    <t>B1500161401</t>
  </si>
  <si>
    <t>B1500161677</t>
  </si>
  <si>
    <t>B1500161872</t>
  </si>
  <si>
    <t>B1500160175</t>
  </si>
  <si>
    <t>B1500160174</t>
  </si>
  <si>
    <t>ALIADOS C &amp; T SRL</t>
  </si>
  <si>
    <t>B1500000073</t>
  </si>
  <si>
    <t>ADQ DE PODIUM</t>
  </si>
  <si>
    <t>ALTICE DOMINICANA, S.A.</t>
  </si>
  <si>
    <t>B1500051334</t>
  </si>
  <si>
    <t>INTERNET Y TELEOFNO MAYO 2023</t>
  </si>
  <si>
    <t>B1500000023</t>
  </si>
  <si>
    <t>AYUNTAMIENTO DEL DISTRITO NACIONAL</t>
  </si>
  <si>
    <t>B1500023025</t>
  </si>
  <si>
    <t>CARGO DE RECOGIDA DE BASURA FEBRERO 2021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</si>
  <si>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</si>
  <si>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</si>
  <si>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</si>
  <si>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</si>
  <si>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</si>
  <si>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</si>
  <si>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CENTRO DE TECNOLOGIA UNIVERSAL SRL</t>
  </si>
  <si>
    <t>B1500000518</t>
  </si>
  <si>
    <t>CURSO SECRETARIADO</t>
  </si>
  <si>
    <t>COMPANIA DOMINICANA DE TELEFONOS S A</t>
  </si>
  <si>
    <t>E4500014022</t>
  </si>
  <si>
    <t>TELEFONO JUNIO 2023</t>
  </si>
  <si>
    <t>E4500014853</t>
  </si>
  <si>
    <t>INTERNET JUNIO 2023</t>
  </si>
  <si>
    <t>E4500014205</t>
  </si>
  <si>
    <t>INTERNET Y TELEFONO JUNIO 2023</t>
  </si>
  <si>
    <t>E4500014204</t>
  </si>
  <si>
    <t>INTERNET Y TELEFONO 2023</t>
  </si>
  <si>
    <t>E4500014354</t>
  </si>
  <si>
    <t>SERVICIO DE TELEFONO.</t>
  </si>
  <si>
    <t>E4500014550</t>
  </si>
  <si>
    <t>TELEFONO, JUNIO 2023.</t>
  </si>
  <si>
    <t>E4500014769</t>
  </si>
  <si>
    <t>TELEFONO E INTERNET, JUNIO 2023.</t>
  </si>
  <si>
    <t>CONSTRUCTORA CMG SRL</t>
  </si>
  <si>
    <t>B1500000028</t>
  </si>
  <si>
    <t>CUBICACION No.7 y FINAL DEL PER</t>
  </si>
  <si>
    <t>CONSTRUCTORA EISA SRL</t>
  </si>
  <si>
    <t>B1500000167</t>
  </si>
  <si>
    <t>CUBICACION 2DA</t>
  </si>
  <si>
    <t>AGUA</t>
  </si>
  <si>
    <t>CORPORACION DOMINICANA DE EMPRESAS ELECTRICAS ESTATALES</t>
  </si>
  <si>
    <t>B1500359740</t>
  </si>
  <si>
    <t>REGISTRO DEL PASIVO CONTRAIDO CON CDEEE SEGURO DE VEHICULO</t>
  </si>
  <si>
    <t>PUBLICIDAD</t>
  </si>
  <si>
    <t>EXPRESS TRAILER SERVICES SRL</t>
  </si>
  <si>
    <t>fact 312</t>
  </si>
  <si>
    <t>CATERING</t>
  </si>
  <si>
    <t>HUMANO SEGUROS S A</t>
  </si>
  <si>
    <t>B1500028503</t>
  </si>
  <si>
    <t>SEGURO JULIO 2023</t>
  </si>
  <si>
    <t>B1500028849</t>
  </si>
  <si>
    <t>SEGURO AGOSTO 2023</t>
  </si>
  <si>
    <t>B1500028850</t>
  </si>
  <si>
    <t>INSTITUTO NACIONAL DE ADMINISTRACION PUBLICA</t>
  </si>
  <si>
    <t>B1500000419</t>
  </si>
  <si>
    <t>CURSO MANEJO RELACIONES INTERPERSONALES</t>
  </si>
  <si>
    <t>INTEGRACIONES TECNOLOGICAS M &amp; A SRL</t>
  </si>
  <si>
    <t>B1500000308</t>
  </si>
  <si>
    <t>LICENCIAS MANAGENGINE SERVICE REMOTE UEM</t>
  </si>
  <si>
    <t>INVERSIONES BAUTISTA BERAS SRL</t>
  </si>
  <si>
    <t>B1500000702</t>
  </si>
  <si>
    <t>ADQ. ARTICULOS FERRETEROS.</t>
  </si>
  <si>
    <t>INVERSIONES INTEGRALES SRL</t>
  </si>
  <si>
    <t>B1500000050</t>
  </si>
  <si>
    <t>ALQUILER 16/01/2022 AL 15/03/2022</t>
  </si>
  <si>
    <t>B1500000051</t>
  </si>
  <si>
    <t>SERVICIO DE ALQUILER 16/2/2022 AL 15/3/2022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</si>
  <si>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</si>
  <si>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</si>
  <si>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</si>
  <si>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</si>
  <si>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</si>
  <si>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</si>
  <si>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B1500006701</t>
  </si>
  <si>
    <t>B1500006140</t>
  </si>
  <si>
    <t>ADQ.DE BOTELLONES DE AGUA</t>
  </si>
  <si>
    <t>PARA ELIM. SALDO FACT.6701</t>
  </si>
  <si>
    <t>B1500009872</t>
  </si>
  <si>
    <t>B1500005414</t>
  </si>
  <si>
    <t>ADQ DE FUNDA DE HIELO</t>
  </si>
  <si>
    <t>B1500009878</t>
  </si>
  <si>
    <t>ADQ BOT AGUA</t>
  </si>
  <si>
    <t>B1500005415</t>
  </si>
  <si>
    <t>funda de hielo</t>
  </si>
  <si>
    <t>B1500009670</t>
  </si>
  <si>
    <t>BOT DE AGUA</t>
  </si>
  <si>
    <t>B1500010850</t>
  </si>
  <si>
    <t>ADQ DE BOT DE AGUA</t>
  </si>
  <si>
    <t>B1500010676</t>
  </si>
  <si>
    <t>B1500010773</t>
  </si>
  <si>
    <t>B1500010860</t>
  </si>
  <si>
    <t>BOTELLITAS DE AGUA</t>
  </si>
  <si>
    <t>B1500011125</t>
  </si>
  <si>
    <t>adq funda de hielo</t>
  </si>
  <si>
    <t>B1500011571</t>
  </si>
  <si>
    <t>adq de botellon de agua</t>
  </si>
  <si>
    <t>B1500011864</t>
  </si>
  <si>
    <t>B1500011891</t>
  </si>
  <si>
    <t>B1500011892</t>
  </si>
  <si>
    <t>B1500011893</t>
  </si>
  <si>
    <t>agua</t>
  </si>
  <si>
    <t>B1500011868</t>
  </si>
  <si>
    <t>B1500011872</t>
  </si>
  <si>
    <t>B1500011895</t>
  </si>
  <si>
    <t>BOTELLAS DE AGUA</t>
  </si>
  <si>
    <t>B1500012656</t>
  </si>
  <si>
    <t>LEC SYSTEM GROUP SRL</t>
  </si>
  <si>
    <t>B1500000179</t>
  </si>
  <si>
    <t>PINTURA</t>
  </si>
  <si>
    <t>MULTICOMPUTOS SRL</t>
  </si>
  <si>
    <t>B1500001202</t>
  </si>
  <si>
    <t>COMPRA DE DISCO DURO.</t>
  </si>
  <si>
    <t>OFIDOMSA, EIRL</t>
  </si>
  <si>
    <t>B1500000387</t>
  </si>
  <si>
    <t>ADQ DE MATERIALES</t>
  </si>
  <si>
    <t>OFISA, SRL</t>
  </si>
  <si>
    <t>B1500000244</t>
  </si>
  <si>
    <t>P A CATERING SRL</t>
  </si>
  <si>
    <t>B1500002612</t>
  </si>
  <si>
    <t>PPS PEST PROTECT SOLUTIONS</t>
  </si>
  <si>
    <t>B1500000203</t>
  </si>
  <si>
    <t>AGUACIL</t>
  </si>
  <si>
    <t>PROLIMDES COMERCIAL SRL</t>
  </si>
  <si>
    <t>B1500001234</t>
  </si>
  <si>
    <t>SERVILLETAS</t>
  </si>
  <si>
    <t>PUBLICACIONES AHORA, SAS</t>
  </si>
  <si>
    <t>B1500006444</t>
  </si>
  <si>
    <t>B1500006445</t>
  </si>
  <si>
    <t>SANCUS DISTRIBUTIONS SRL</t>
  </si>
  <si>
    <t>B1500000126</t>
  </si>
  <si>
    <t>ARTICULOS DE LIMPIEZA</t>
  </si>
  <si>
    <t>SEGURO NACIONAL DE SALUD</t>
  </si>
  <si>
    <t>B1500009135</t>
  </si>
  <si>
    <t>SEGUROS UNIVERSAL S A</t>
  </si>
  <si>
    <t>B1500010488</t>
  </si>
  <si>
    <t>SOLUDIVER SOLUCIONES DIVERSAS, SRL</t>
  </si>
  <si>
    <t>B1500000406</t>
  </si>
  <si>
    <t>COMPRA DE MATERIALES DE OFICINA</t>
  </si>
  <si>
    <t>VELEZ IMPORT, SRL</t>
  </si>
  <si>
    <t>SUMINISTRO DE OFICINA</t>
  </si>
  <si>
    <t>PAGO A FACTURA NO.285.</t>
  </si>
  <si>
    <t>XIOMARI VELOZ D LUJO FIESTA SRL</t>
  </si>
  <si>
    <t>B1500001783</t>
  </si>
  <si>
    <t>B1500001782</t>
  </si>
  <si>
    <t>B1500001779</t>
  </si>
  <si>
    <t>B1500001886</t>
  </si>
  <si>
    <t>B1500001821</t>
  </si>
  <si>
    <t>PAGO FACT. 1820</t>
  </si>
  <si>
    <t>PENDIENTE</t>
  </si>
  <si>
    <t>Jesus M. Castillo</t>
  </si>
  <si>
    <t>Arsenio Dilone Gil</t>
  </si>
  <si>
    <t>Encargado de Contabilidad</t>
  </si>
  <si>
    <t>Director  Financiero</t>
  </si>
  <si>
    <t>TOTAL: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</si>
</sst>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\a\.m\./\p\.m\."/>
    <numFmt numFmtId="165" formatCode="dd/mm/yyyy&quot;  &quot;h\:mm\:ss\ \a\.m\./\p\.m\."/>
    <numFmt numFmtId="166" formatCode="[$-1C0A]dddd\,\ d\ &quot;de&quot;\ mmmm\ &quot;de&quot;\ yyyy"/>
    <numFmt numFmtId="167" formatCode="[$-1C0A]h:mm:ss\ AM/PM"/>
  </numFmts>
  <fonts count="45">
    <font>
      <sz val="10"/>
      <color indexed="8"/>
      <name val="ARIAL"/>
      <family val="0"/>
    </font>
    <font>
      <sz val="12.75"/>
      <color indexed="8"/>
      <name val="ARIAL"/>
      <family val="0"/>
    </font>
    <font>
      <sz val="11.2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14" fontId="6" fillId="0" borderId="0" xfId="0" applyNumberFormat="1" applyFont="1" applyAlignment="1">
      <alignment horizontal="left" vertical="top"/>
    </xf>
    <xf numFmtId="14" fontId="0" fillId="0" borderId="0" xfId="0" applyNumberFormat="1" applyAlignment="1">
      <alignment vertical="top"/>
    </xf>
    <xf numFmtId="0" fontId="0" fillId="14" borderId="0" xfId="0" applyFill="1" applyAlignment="1">
      <alignment vertical="top"/>
    </xf>
    <xf numFmtId="14" fontId="0" fillId="14" borderId="0" xfId="0" applyNumberFormat="1" applyFill="1" applyAlignment="1">
      <alignment vertical="top"/>
    </xf>
    <xf numFmtId="4" fontId="4" fillId="14" borderId="0" xfId="0" applyNumberFormat="1" applyFont="1" applyFill="1" applyAlignment="1">
      <alignment horizontal="right" vertical="top"/>
    </xf>
    <xf numFmtId="4" fontId="7" fillId="14" borderId="0" xfId="0" applyNumberFormat="1" applyFont="1" applyFill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0" fontId="8" fillId="14" borderId="0" xfId="0" applyFont="1" applyFill="1" applyAlignment="1">
      <alignment vertical="top"/>
    </xf>
    <xf numFmtId="14" fontId="8" fillId="14" borderId="0" xfId="0" applyNumberFormat="1" applyFont="1" applyFill="1" applyAlignment="1">
      <alignment vertical="top"/>
    </xf>
    <xf numFmtId="4" fontId="9" fillId="14" borderId="0" xfId="0" applyNumberFormat="1" applyFont="1" applyFill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top"/>
    </xf>
    <xf numFmtId="0" fontId="7" fillId="0" borderId="11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F154"/>
  <sheetViews>
    <sheetView showGridLines="0" tabSelected="1" showOutlineSymbols="0" zoomScalePageLayoutView="0" workbookViewId="0" topLeftCell="A137">
      <selection activeCell="D150" sqref="D150"/>
    </sheetView>
  </sheetViews>
  <sheetFormatPr defaultColWidth="6.8515625" defaultRowHeight="12.75" customHeight="1"/>
  <cols>
    <col min="1" max="1" width="11.421875" style="0" customWidth="1"/>
    <col min="2" max="2" width="26.7109375" style="0" customWidth="1"/>
    <col min="3" max="3" width="18.140625" style="0" customWidth="1"/>
    <col min="4" max="4" width="17.00390625" style="0" customWidth="1"/>
    <col min="5" max="5" width="22.140625" style="0" customWidth="1"/>
    <col min="6" max="6" width="14.8515625" style="0" customWidth="1"/>
  </cols>
  <sheetData>
    <row r="1" spans="3:5" ht="13.5" customHeight="1">
      <c r="C1" s="24"/>
      <c r="D1" s="24"/>
      <c r="E1" s="24"/>
    </row>
    <row r="2" spans="3:5" ht="6.75" customHeight="1">
      <c r="C2" s="24"/>
      <c r="D2" s="24"/>
      <c r="E2" s="24"/>
    </row>
    <row r="3" spans="3:5" ht="13.5" customHeight="1">
      <c r="C3" s="21"/>
      <c r="D3" s="21"/>
      <c r="E3" s="21"/>
    </row>
    <row r="4" spans="3:5" ht="6.75" customHeight="1">
      <c r="C4" s="21"/>
      <c r="D4" s="21"/>
      <c r="E4" s="21"/>
    </row>
    <row r="5" spans="3:5" ht="20.25" customHeight="1">
      <c r="C5" s="21"/>
      <c r="D5" s="21"/>
      <c r="E5" s="21"/>
    </row>
    <row r="6" spans="3:4" ht="14.25" customHeight="1">
      <c r="C6" s="22"/>
      <c r="D6" s="22"/>
    </row>
    <row r="7" ht="15.75" customHeight="1"/>
    <row r="8" spans="2:6" ht="13.5" customHeight="1">
      <c r="B8" s="23" t="s">
        <v>0</v>
      </c>
      <c r="C8" s="23"/>
      <c r="D8" s="23"/>
      <c r="E8" s="23"/>
      <c r="F8" s="23"/>
    </row>
    <row r="9" spans="2:6" ht="13.5" customHeight="1">
      <c r="B9" s="23" t="s">
        <v>1</v>
      </c>
      <c r="C9" s="23"/>
      <c r="D9" s="23"/>
      <c r="E9" s="23"/>
      <c r="F9" s="23"/>
    </row>
    <row r="10" spans="2:6" ht="13.5" customHeight="1">
      <c r="B10" s="20" t="s">
        <v>2</v>
      </c>
      <c r="C10" s="20"/>
      <c r="D10" s="20"/>
      <c r="E10" s="20"/>
      <c r="F10" s="20"/>
    </row>
    <row r="11" ht="51" customHeight="1"/>
    <row r="12" ht="6" customHeight="1"/>
    <row r="13" spans="3:6" ht="13.5" customHeight="1">
      <c r="C13" s="1" t="s">
        <v>3</v>
      </c>
      <c r="F13" s="2" t="s">
        <v>4</v>
      </c>
    </row>
    <row r="14" spans="2:6" ht="13.5" customHeight="1">
      <c r="B14" s="1" t="s">
        <v>5</v>
      </c>
      <c r="C14" s="1" t="s">
        <v>6</v>
      </c>
      <c r="D14" s="17" t="s">
        <v>7</v>
      </c>
      <c r="E14" s="1" t="s">
        <v>8</v>
      </c>
      <c r="F14" s="2" t="s">
        <v>177</v>
      </c>
    </row>
    <row r="15" ht="6" customHeight="1"/>
    <row r="16" spans="2:6" ht="13.5" customHeight="1">
      <c r="B16" s="3" t="s">
        <v>9</v>
      </c>
      <c r="C16" s="6">
        <v>44642.5</v>
      </c>
      <c r="D16" s="18" t="s">
        <v>10</v>
      </c>
      <c r="E16" s="18" t="s">
        <v>11</v>
      </c>
      <c r="F16" s="4">
        <v>2820</v>
      </c>
    </row>
    <row r="17" spans="2:6" ht="13.5" customHeight="1">
      <c r="B17" s="3" t="s">
        <v>9</v>
      </c>
      <c r="C17" s="6">
        <v>44651.5</v>
      </c>
      <c r="D17" s="18" t="s">
        <v>12</v>
      </c>
      <c r="E17" s="18" t="s">
        <v>11</v>
      </c>
      <c r="F17" s="4">
        <v>24.54</v>
      </c>
    </row>
    <row r="18" spans="2:6" ht="13.5" customHeight="1">
      <c r="B18" s="3" t="s">
        <v>9</v>
      </c>
      <c r="C18" s="6">
        <v>44795.5</v>
      </c>
      <c r="D18" s="3" t="s">
        <v>13</v>
      </c>
      <c r="E18" s="18" t="s">
        <v>14</v>
      </c>
      <c r="F18" s="4">
        <v>2400</v>
      </c>
    </row>
    <row r="19" spans="2:6" ht="13.5" customHeight="1">
      <c r="B19" s="3" t="s">
        <v>9</v>
      </c>
      <c r="C19" s="6">
        <v>45083.5</v>
      </c>
      <c r="D19" s="3" t="s">
        <v>15</v>
      </c>
      <c r="E19" s="18" t="s">
        <v>16</v>
      </c>
      <c r="F19" s="4">
        <v>6000</v>
      </c>
    </row>
    <row r="20" spans="2:6" ht="13.5" customHeight="1">
      <c r="B20" s="3" t="s">
        <v>9</v>
      </c>
      <c r="C20" s="6">
        <v>45133.5</v>
      </c>
      <c r="D20" s="3" t="s">
        <v>17</v>
      </c>
      <c r="E20" s="18" t="s">
        <v>14</v>
      </c>
      <c r="F20" s="4">
        <v>5460</v>
      </c>
    </row>
    <row r="21" spans="2:6" ht="13.5" customHeight="1">
      <c r="B21" s="3" t="s">
        <v>9</v>
      </c>
      <c r="C21" s="6">
        <v>45133.5</v>
      </c>
      <c r="D21" s="3" t="s">
        <v>18</v>
      </c>
      <c r="E21" s="3" t="s">
        <v>14</v>
      </c>
      <c r="F21" s="4">
        <v>7200</v>
      </c>
    </row>
    <row r="22" spans="2:6" ht="13.5" customHeight="1">
      <c r="B22" s="3" t="s">
        <v>9</v>
      </c>
      <c r="C22" s="6">
        <v>45133.5</v>
      </c>
      <c r="D22" s="3" t="s">
        <v>19</v>
      </c>
      <c r="E22" s="3" t="s">
        <v>14</v>
      </c>
      <c r="F22" s="4">
        <v>6960</v>
      </c>
    </row>
    <row r="23" spans="2:6" ht="13.5" customHeight="1">
      <c r="B23" s="3" t="s">
        <v>9</v>
      </c>
      <c r="C23" s="6">
        <v>45133.5</v>
      </c>
      <c r="D23" s="3" t="s">
        <v>20</v>
      </c>
      <c r="E23" s="3" t="s">
        <v>14</v>
      </c>
      <c r="F23" s="4">
        <v>4740</v>
      </c>
    </row>
    <row r="24" spans="2:6" ht="13.5" customHeight="1">
      <c r="B24" s="3" t="s">
        <v>9</v>
      </c>
      <c r="C24" s="6">
        <v>45133.5</v>
      </c>
      <c r="D24" s="3" t="s">
        <v>21</v>
      </c>
      <c r="E24" s="3" t="s">
        <v>14</v>
      </c>
      <c r="F24" s="4">
        <v>2460</v>
      </c>
    </row>
    <row r="25" spans="2:6" ht="13.5" customHeight="1">
      <c r="B25" s="3" t="s">
        <v>9</v>
      </c>
      <c r="C25" s="6">
        <v>45133.5</v>
      </c>
      <c r="D25" s="3" t="s">
        <v>22</v>
      </c>
      <c r="E25" s="3" t="s">
        <v>14</v>
      </c>
      <c r="F25" s="4">
        <v>6000</v>
      </c>
    </row>
    <row r="26" spans="2:6" ht="13.5" customHeight="1">
      <c r="B26" s="3" t="s">
        <v>9</v>
      </c>
      <c r="C26" s="6">
        <v>45133.5</v>
      </c>
      <c r="D26" s="3" t="s">
        <v>23</v>
      </c>
      <c r="E26" s="3" t="s">
        <v>14</v>
      </c>
      <c r="F26" s="4">
        <v>2880</v>
      </c>
    </row>
    <row r="27" spans="2:6" ht="13.5" customHeight="1">
      <c r="B27" s="3" t="s">
        <v>9</v>
      </c>
      <c r="C27" s="6">
        <v>45133.5</v>
      </c>
      <c r="D27" s="3" t="s">
        <v>24</v>
      </c>
      <c r="E27" s="3" t="s">
        <v>14</v>
      </c>
      <c r="F27" s="4">
        <v>6000</v>
      </c>
    </row>
    <row r="28" spans="2:6" ht="13.5" customHeight="1">
      <c r="B28" s="3" t="s">
        <v>9</v>
      </c>
      <c r="C28" s="6">
        <v>45133.5</v>
      </c>
      <c r="D28" s="3" t="s">
        <v>25</v>
      </c>
      <c r="E28" s="3" t="s">
        <v>14</v>
      </c>
      <c r="F28" s="4">
        <v>3600</v>
      </c>
    </row>
    <row r="29" spans="2:6" ht="13.5" customHeight="1">
      <c r="B29" s="3" t="s">
        <v>9</v>
      </c>
      <c r="C29" s="6">
        <v>45133.5</v>
      </c>
      <c r="D29" s="3" t="s">
        <v>26</v>
      </c>
      <c r="E29" s="3" t="s">
        <v>14</v>
      </c>
      <c r="F29" s="4">
        <v>33750</v>
      </c>
    </row>
    <row r="30" spans="2:6" ht="13.5" customHeight="1">
      <c r="B30" s="3" t="s">
        <v>9</v>
      </c>
      <c r="C30" s="6">
        <v>45133.5</v>
      </c>
      <c r="D30" s="3" t="s">
        <v>27</v>
      </c>
      <c r="E30" s="3" t="s">
        <v>14</v>
      </c>
      <c r="F30" s="4">
        <v>33750</v>
      </c>
    </row>
    <row r="31" spans="2:6" ht="18" customHeight="1">
      <c r="B31" s="8"/>
      <c r="C31" s="9"/>
      <c r="D31" s="8"/>
      <c r="E31" s="8"/>
      <c r="F31" s="10">
        <v>124044.5</v>
      </c>
    </row>
    <row r="32" spans="2:6" ht="13.5" customHeight="1">
      <c r="B32" s="3" t="s">
        <v>28</v>
      </c>
      <c r="C32" s="6">
        <v>43858.5</v>
      </c>
      <c r="D32" s="3" t="s">
        <v>29</v>
      </c>
      <c r="E32" s="3" t="s">
        <v>30</v>
      </c>
      <c r="F32" s="4">
        <v>37760</v>
      </c>
    </row>
    <row r="33" spans="2:6" ht="18" customHeight="1">
      <c r="B33" s="8"/>
      <c r="C33" s="9"/>
      <c r="D33" s="8"/>
      <c r="E33" s="8"/>
      <c r="F33" s="10">
        <v>37760</v>
      </c>
    </row>
    <row r="34" spans="2:6" ht="12.75">
      <c r="B34" s="26" t="s">
        <v>31</v>
      </c>
      <c r="C34" s="6">
        <v>45097.5</v>
      </c>
      <c r="D34" s="3" t="s">
        <v>32</v>
      </c>
      <c r="E34" s="26" t="s">
        <v>33</v>
      </c>
      <c r="F34" s="25">
        <v>40560.12</v>
      </c>
    </row>
    <row r="35" spans="2:6" ht="0.75" customHeight="1">
      <c r="B35" s="26"/>
      <c r="C35" s="7"/>
      <c r="E35" s="26"/>
      <c r="F35" s="25"/>
    </row>
    <row r="36" spans="2:6" ht="18" customHeight="1">
      <c r="B36" s="8"/>
      <c r="C36" s="9"/>
      <c r="D36" s="8"/>
      <c r="E36" s="8"/>
      <c r="F36" s="10">
        <v>40560.12</v>
      </c>
    </row>
    <row r="37" spans="2:6" ht="13.5" customHeight="1">
      <c r="B37" s="3" t="s">
        <v>35</v>
      </c>
      <c r="C37" s="6">
        <v>44246.5</v>
      </c>
      <c r="D37" s="3" t="s">
        <v>36</v>
      </c>
      <c r="E37" s="3" t="s">
        <v>37</v>
      </c>
      <c r="F37" s="4">
        <v>2322</v>
      </c>
    </row>
    <row r="38" spans="2:6" ht="18" customHeight="1">
      <c r="B38" s="8"/>
      <c r="C38" s="9"/>
      <c r="D38" s="8"/>
      <c r="E38" s="8"/>
      <c r="F38" s="10">
        <v>2322</v>
      </c>
    </row>
    <row r="39" spans="2:6" ht="13.5" customHeight="1">
      <c r="B39" s="3" t="s">
        <v>38</v>
      </c>
      <c r="C39" s="6">
        <v>44204.5</v>
      </c>
      <c r="D39" s="3" t="s">
        <v>39</v>
      </c>
      <c r="E39" s="3" t="s">
        <v>40</v>
      </c>
      <c r="F39" s="4">
        <v>4484</v>
      </c>
    </row>
    <row r="40" spans="2:6" ht="18" customHeight="1">
      <c r="B40" s="8"/>
      <c r="C40" s="9"/>
      <c r="D40" s="8"/>
      <c r="E40" s="8"/>
      <c r="F40" s="10">
        <v>4484</v>
      </c>
    </row>
    <row r="41" spans="2:6" ht="13.5" customHeight="1">
      <c r="B41" s="3" t="s">
        <v>41</v>
      </c>
      <c r="C41" s="6">
        <v>44207.5</v>
      </c>
      <c r="D41" s="3" t="s">
        <v>42</v>
      </c>
      <c r="E41" s="3" t="s">
        <v>43</v>
      </c>
      <c r="F41" s="4">
        <v>7266.4400000000005</v>
      </c>
    </row>
    <row r="42" spans="2:6" ht="18" customHeight="1">
      <c r="B42" s="8"/>
      <c r="C42" s="9"/>
      <c r="D42" s="8"/>
      <c r="E42" s="8"/>
      <c r="F42" s="11">
        <v>7266.4400000000005</v>
      </c>
    </row>
    <row r="43" spans="2:6" ht="13.5" customHeight="1">
      <c r="B43" s="3" t="s">
        <v>44</v>
      </c>
      <c r="C43" s="6">
        <v>44917.5</v>
      </c>
      <c r="D43" s="3" t="s">
        <v>45</v>
      </c>
      <c r="E43" s="3" t="s">
        <v>46</v>
      </c>
      <c r="F43" s="4">
        <v>318000</v>
      </c>
    </row>
    <row r="44" spans="2:6" ht="18" customHeight="1">
      <c r="B44" s="8"/>
      <c r="C44" s="9"/>
      <c r="D44" s="8"/>
      <c r="E44" s="8"/>
      <c r="F44" s="10">
        <v>318000</v>
      </c>
    </row>
    <row r="45" spans="2:6" ht="13.5" customHeight="1">
      <c r="B45" s="3" t="s">
        <v>47</v>
      </c>
      <c r="C45" s="6">
        <v>45117.5</v>
      </c>
      <c r="D45" s="3" t="s">
        <v>48</v>
      </c>
      <c r="E45" s="3" t="s">
        <v>49</v>
      </c>
      <c r="F45" s="4">
        <v>15898.26</v>
      </c>
    </row>
    <row r="46" spans="2:6" ht="13.5" customHeight="1">
      <c r="B46" s="3" t="s">
        <v>47</v>
      </c>
      <c r="C46" s="6">
        <v>45117.5</v>
      </c>
      <c r="D46" s="3" t="s">
        <v>50</v>
      </c>
      <c r="E46" s="3" t="s">
        <v>51</v>
      </c>
      <c r="F46" s="4">
        <v>15790.1</v>
      </c>
    </row>
    <row r="47" spans="2:6" ht="12.75">
      <c r="B47" s="26" t="s">
        <v>47</v>
      </c>
      <c r="C47" s="6">
        <v>45117.5</v>
      </c>
      <c r="D47" s="3" t="s">
        <v>52</v>
      </c>
      <c r="E47" s="26" t="s">
        <v>53</v>
      </c>
      <c r="F47" s="25">
        <v>220792.26</v>
      </c>
    </row>
    <row r="48" spans="2:6" ht="0.75" customHeight="1">
      <c r="B48" s="26"/>
      <c r="C48" s="7"/>
      <c r="E48" s="26"/>
      <c r="F48" s="25"/>
    </row>
    <row r="49" spans="2:6" ht="13.5" customHeight="1">
      <c r="B49" s="3" t="s">
        <v>47</v>
      </c>
      <c r="C49" s="6">
        <v>45117.5</v>
      </c>
      <c r="D49" s="3" t="s">
        <v>54</v>
      </c>
      <c r="E49" s="3" t="s">
        <v>55</v>
      </c>
      <c r="F49" s="4">
        <v>658299.77</v>
      </c>
    </row>
    <row r="50" spans="2:6" ht="13.5" customHeight="1">
      <c r="B50" s="3" t="s">
        <v>47</v>
      </c>
      <c r="C50" s="6">
        <v>45117.5</v>
      </c>
      <c r="D50" s="3" t="s">
        <v>56</v>
      </c>
      <c r="E50" s="3" t="s">
        <v>57</v>
      </c>
      <c r="F50" s="4">
        <v>5640.28</v>
      </c>
    </row>
    <row r="51" spans="2:6" ht="13.5" customHeight="1">
      <c r="B51" s="3" t="s">
        <v>47</v>
      </c>
      <c r="C51" s="6">
        <v>45117.5</v>
      </c>
      <c r="D51" s="3" t="s">
        <v>58</v>
      </c>
      <c r="E51" s="3" t="s">
        <v>59</v>
      </c>
      <c r="F51" s="4">
        <v>15226.04</v>
      </c>
    </row>
    <row r="52" spans="2:6" ht="12.75">
      <c r="B52" s="26" t="s">
        <v>47</v>
      </c>
      <c r="C52" s="6">
        <v>45117.5</v>
      </c>
      <c r="D52" s="3" t="s">
        <v>60</v>
      </c>
      <c r="E52" s="26" t="s">
        <v>61</v>
      </c>
      <c r="F52" s="25">
        <v>104155.25</v>
      </c>
    </row>
    <row r="53" spans="2:6" ht="0.75" customHeight="1">
      <c r="B53" s="26"/>
      <c r="C53" s="7"/>
      <c r="E53" s="26"/>
      <c r="F53" s="25"/>
    </row>
    <row r="54" spans="2:6" ht="18" customHeight="1">
      <c r="B54" s="8"/>
      <c r="C54" s="9"/>
      <c r="D54" s="8"/>
      <c r="E54" s="8"/>
      <c r="F54" s="10">
        <v>1035801.11</v>
      </c>
    </row>
    <row r="55" spans="2:6" ht="13.5" customHeight="1">
      <c r="B55" s="3" t="s">
        <v>62</v>
      </c>
      <c r="C55" s="6">
        <v>43817.5</v>
      </c>
      <c r="D55" s="3" t="s">
        <v>63</v>
      </c>
      <c r="E55" s="3" t="s">
        <v>64</v>
      </c>
      <c r="F55" s="4">
        <v>24870.9</v>
      </c>
    </row>
    <row r="56" spans="2:6" ht="18" customHeight="1">
      <c r="B56" s="8"/>
      <c r="C56" s="9"/>
      <c r="D56" s="8"/>
      <c r="E56" s="8"/>
      <c r="F56" s="10">
        <v>24870.9</v>
      </c>
    </row>
    <row r="57" spans="2:6" ht="13.5" customHeight="1">
      <c r="B57" s="3" t="s">
        <v>65</v>
      </c>
      <c r="C57" s="6">
        <v>45115.5</v>
      </c>
      <c r="D57" s="3" t="s">
        <v>66</v>
      </c>
      <c r="E57" s="3" t="s">
        <v>67</v>
      </c>
      <c r="F57" s="12">
        <v>3473387.95</v>
      </c>
    </row>
    <row r="58" spans="2:6" ht="18" customHeight="1">
      <c r="B58" s="13"/>
      <c r="C58" s="14"/>
      <c r="D58" s="13"/>
      <c r="E58" s="13"/>
      <c r="F58" s="15">
        <v>3473387.95</v>
      </c>
    </row>
    <row r="59" spans="2:6" ht="13.5" customHeight="1">
      <c r="B59" s="3" t="s">
        <v>73</v>
      </c>
      <c r="C59" s="6">
        <v>44260.5</v>
      </c>
      <c r="E59" s="3" t="s">
        <v>74</v>
      </c>
      <c r="F59" s="4">
        <v>14160</v>
      </c>
    </row>
    <row r="60" spans="2:6" ht="18" customHeight="1">
      <c r="B60" s="8"/>
      <c r="C60" s="9"/>
      <c r="D60" s="8"/>
      <c r="E60" s="8"/>
      <c r="F60" s="10">
        <v>14160</v>
      </c>
    </row>
    <row r="61" spans="2:6" ht="13.5" customHeight="1">
      <c r="B61" s="3" t="s">
        <v>76</v>
      </c>
      <c r="C61" s="6">
        <v>45106.5</v>
      </c>
      <c r="D61" s="3" t="s">
        <v>77</v>
      </c>
      <c r="E61" s="3" t="s">
        <v>78</v>
      </c>
      <c r="F61" s="4">
        <v>16026.73</v>
      </c>
    </row>
    <row r="62" spans="2:6" ht="13.5" customHeight="1">
      <c r="B62" s="3" t="s">
        <v>76</v>
      </c>
      <c r="C62" s="6">
        <v>45135.5</v>
      </c>
      <c r="D62" s="3" t="s">
        <v>79</v>
      </c>
      <c r="E62" s="3" t="s">
        <v>80</v>
      </c>
      <c r="F62" s="4">
        <v>102656.82</v>
      </c>
    </row>
    <row r="63" spans="2:6" ht="13.5" customHeight="1">
      <c r="B63" s="3" t="s">
        <v>76</v>
      </c>
      <c r="C63" s="6">
        <v>45135.5</v>
      </c>
      <c r="D63" s="3" t="s">
        <v>81</v>
      </c>
      <c r="E63" s="3" t="s">
        <v>80</v>
      </c>
      <c r="F63" s="4">
        <v>780239.61</v>
      </c>
    </row>
    <row r="64" spans="2:6" ht="18" customHeight="1">
      <c r="B64" s="8"/>
      <c r="C64" s="9"/>
      <c r="D64" s="8"/>
      <c r="E64" s="8"/>
      <c r="F64" s="10">
        <v>898923.76</v>
      </c>
    </row>
    <row r="65" spans="2:6" ht="13.5" customHeight="1">
      <c r="B65" s="3" t="s">
        <v>82</v>
      </c>
      <c r="C65" s="6">
        <v>45138.5</v>
      </c>
      <c r="D65" s="3" t="s">
        <v>83</v>
      </c>
      <c r="E65" s="3" t="s">
        <v>84</v>
      </c>
      <c r="F65" s="4">
        <v>27125</v>
      </c>
    </row>
    <row r="66" spans="2:6" ht="18" customHeight="1">
      <c r="B66" s="8"/>
      <c r="C66" s="9"/>
      <c r="D66" s="8"/>
      <c r="E66" s="8"/>
      <c r="F66" s="10">
        <v>27125</v>
      </c>
    </row>
    <row r="67" spans="2:6" ht="13.5" customHeight="1">
      <c r="B67" s="3" t="s">
        <v>85</v>
      </c>
      <c r="C67" s="6">
        <v>45135.5</v>
      </c>
      <c r="D67" s="3" t="s">
        <v>86</v>
      </c>
      <c r="E67" s="3" t="s">
        <v>87</v>
      </c>
      <c r="F67" s="4">
        <v>607107</v>
      </c>
    </row>
    <row r="68" spans="2:6" ht="18" customHeight="1">
      <c r="B68" s="8"/>
      <c r="C68" s="9"/>
      <c r="D68" s="8"/>
      <c r="E68" s="8"/>
      <c r="F68" s="10">
        <v>607107</v>
      </c>
    </row>
    <row r="69" spans="2:6" ht="12.75">
      <c r="B69" s="26" t="s">
        <v>88</v>
      </c>
      <c r="C69" s="6">
        <v>44531.5</v>
      </c>
      <c r="D69" s="3" t="s">
        <v>89</v>
      </c>
      <c r="E69" s="26" t="s">
        <v>90</v>
      </c>
      <c r="F69" s="25">
        <v>199.99</v>
      </c>
    </row>
    <row r="70" spans="2:6" ht="0.75" customHeight="1">
      <c r="B70" s="26"/>
      <c r="C70" s="7"/>
      <c r="E70" s="26"/>
      <c r="F70" s="25"/>
    </row>
    <row r="71" spans="2:6" ht="18" customHeight="1">
      <c r="B71" s="8"/>
      <c r="C71" s="9"/>
      <c r="D71" s="8"/>
      <c r="E71" s="8"/>
      <c r="F71" s="10">
        <v>199.96</v>
      </c>
    </row>
    <row r="72" spans="2:6" ht="13.5" customHeight="1">
      <c r="B72" s="3" t="s">
        <v>91</v>
      </c>
      <c r="C72" s="6">
        <v>44565.5</v>
      </c>
      <c r="D72" s="3" t="s">
        <v>92</v>
      </c>
      <c r="E72" s="3" t="s">
        <v>93</v>
      </c>
      <c r="F72" s="4">
        <v>255093.16</v>
      </c>
    </row>
    <row r="73" spans="2:6" ht="13.5" customHeight="1">
      <c r="B73" s="3" t="s">
        <v>91</v>
      </c>
      <c r="C73" s="6">
        <v>44594.5</v>
      </c>
      <c r="D73" s="3" t="s">
        <v>94</v>
      </c>
      <c r="E73" s="3" t="s">
        <v>95</v>
      </c>
      <c r="F73" s="4">
        <v>255093.16</v>
      </c>
    </row>
    <row r="74" spans="2:6" ht="18" customHeight="1">
      <c r="B74" s="8"/>
      <c r="C74" s="9"/>
      <c r="D74" s="8"/>
      <c r="E74" s="8"/>
      <c r="F74" s="10">
        <f>+F72+F73</f>
        <v>510186.32</v>
      </c>
    </row>
    <row r="75" spans="2:6" ht="13.5" customHeight="1">
      <c r="B75" s="3" t="s">
        <v>96</v>
      </c>
      <c r="C75" s="6">
        <v>43588.5</v>
      </c>
      <c r="D75" s="3" t="s">
        <v>97</v>
      </c>
      <c r="E75" s="3" t="s">
        <v>98</v>
      </c>
      <c r="F75" s="4">
        <v>1180</v>
      </c>
    </row>
    <row r="76" spans="2:6" ht="13.5" customHeight="1">
      <c r="B76" s="3" t="s">
        <v>96</v>
      </c>
      <c r="C76" s="6">
        <v>43657.5</v>
      </c>
      <c r="D76" s="3" t="s">
        <v>99</v>
      </c>
      <c r="E76" s="3" t="s">
        <v>100</v>
      </c>
      <c r="F76" s="4">
        <v>2961</v>
      </c>
    </row>
    <row r="77" spans="2:6" ht="13.5" customHeight="1">
      <c r="B77" s="3" t="s">
        <v>96</v>
      </c>
      <c r="C77" s="6">
        <v>43697.5</v>
      </c>
      <c r="D77" s="3" t="s">
        <v>101</v>
      </c>
      <c r="E77" s="3" t="s">
        <v>100</v>
      </c>
      <c r="F77" s="4">
        <v>2632</v>
      </c>
    </row>
    <row r="78" spans="2:6" ht="13.5" customHeight="1">
      <c r="B78" s="3" t="s">
        <v>96</v>
      </c>
      <c r="C78" s="6">
        <v>43749.5</v>
      </c>
      <c r="D78" s="3" t="s">
        <v>102</v>
      </c>
      <c r="E78" s="3" t="s">
        <v>14</v>
      </c>
      <c r="F78" s="4">
        <v>170.53</v>
      </c>
    </row>
    <row r="79" spans="2:6" ht="13.5" customHeight="1">
      <c r="B79" s="3" t="s">
        <v>96</v>
      </c>
      <c r="C79" s="6">
        <v>43796.5</v>
      </c>
      <c r="D79" s="3" t="s">
        <v>103</v>
      </c>
      <c r="E79" s="3" t="s">
        <v>104</v>
      </c>
      <c r="F79" s="4">
        <v>800</v>
      </c>
    </row>
    <row r="80" spans="2:6" ht="13.5" customHeight="1">
      <c r="B80" s="3" t="s">
        <v>96</v>
      </c>
      <c r="C80" s="6">
        <v>44074.5</v>
      </c>
      <c r="E80" s="3" t="s">
        <v>105</v>
      </c>
      <c r="F80" s="4">
        <v>-170.53</v>
      </c>
    </row>
    <row r="81" spans="2:6" ht="13.5" customHeight="1">
      <c r="B81" s="3" t="s">
        <v>96</v>
      </c>
      <c r="C81" s="6">
        <v>44112.5</v>
      </c>
      <c r="D81" s="3" t="s">
        <v>106</v>
      </c>
      <c r="E81" s="3" t="s">
        <v>68</v>
      </c>
      <c r="F81" s="4">
        <v>6900</v>
      </c>
    </row>
    <row r="82" spans="2:6" ht="13.5" customHeight="1">
      <c r="B82" s="3" t="s">
        <v>96</v>
      </c>
      <c r="C82" s="6">
        <v>44138.5</v>
      </c>
      <c r="D82" s="3" t="s">
        <v>107</v>
      </c>
      <c r="E82" s="3" t="s">
        <v>108</v>
      </c>
      <c r="F82" s="4">
        <v>2000</v>
      </c>
    </row>
    <row r="83" spans="2:6" ht="13.5" customHeight="1">
      <c r="B83" s="3" t="s">
        <v>96</v>
      </c>
      <c r="C83" s="6">
        <v>44147.5</v>
      </c>
      <c r="D83" s="3" t="s">
        <v>109</v>
      </c>
      <c r="E83" s="3" t="s">
        <v>110</v>
      </c>
      <c r="F83" s="4">
        <v>3600</v>
      </c>
    </row>
    <row r="84" spans="2:6" ht="13.5" customHeight="1">
      <c r="B84" s="3" t="s">
        <v>96</v>
      </c>
      <c r="C84" s="6">
        <v>44158.5</v>
      </c>
      <c r="D84" s="3" t="s">
        <v>111</v>
      </c>
      <c r="E84" s="3" t="s">
        <v>112</v>
      </c>
      <c r="F84" s="4">
        <v>1600</v>
      </c>
    </row>
    <row r="85" spans="2:6" ht="13.5" customHeight="1">
      <c r="B85" s="3" t="s">
        <v>96</v>
      </c>
      <c r="C85" s="6">
        <v>44159.5</v>
      </c>
      <c r="D85" s="3" t="s">
        <v>113</v>
      </c>
      <c r="E85" s="3" t="s">
        <v>114</v>
      </c>
      <c r="F85" s="4">
        <v>20</v>
      </c>
    </row>
    <row r="86" spans="2:6" ht="13.5" customHeight="1">
      <c r="B86" s="3" t="s">
        <v>96</v>
      </c>
      <c r="C86" s="6">
        <v>44187.5</v>
      </c>
      <c r="D86" s="3" t="s">
        <v>115</v>
      </c>
      <c r="E86" s="3" t="s">
        <v>116</v>
      </c>
      <c r="F86" s="4">
        <v>70</v>
      </c>
    </row>
    <row r="87" spans="2:6" ht="13.5" customHeight="1">
      <c r="B87" s="3" t="s">
        <v>96</v>
      </c>
      <c r="C87" s="6">
        <v>44193.5</v>
      </c>
      <c r="D87" s="3" t="s">
        <v>117</v>
      </c>
      <c r="E87" s="3" t="s">
        <v>14</v>
      </c>
      <c r="F87" s="4">
        <v>1150</v>
      </c>
    </row>
    <row r="88" spans="2:6" ht="13.5" customHeight="1">
      <c r="B88" s="3" t="s">
        <v>96</v>
      </c>
      <c r="C88" s="6">
        <v>44195.5</v>
      </c>
      <c r="D88" s="3" t="s">
        <v>118</v>
      </c>
      <c r="E88" s="3" t="s">
        <v>68</v>
      </c>
      <c r="F88" s="4">
        <v>800</v>
      </c>
    </row>
    <row r="89" spans="2:6" ht="13.5" customHeight="1">
      <c r="B89" s="3" t="s">
        <v>96</v>
      </c>
      <c r="C89" s="6">
        <v>44242.5</v>
      </c>
      <c r="D89" s="3" t="s">
        <v>119</v>
      </c>
      <c r="E89" s="3" t="s">
        <v>120</v>
      </c>
      <c r="F89" s="4">
        <v>4800</v>
      </c>
    </row>
    <row r="90" spans="2:6" ht="13.5" customHeight="1">
      <c r="B90" s="3" t="s">
        <v>96</v>
      </c>
      <c r="C90" s="6">
        <v>44250.5</v>
      </c>
      <c r="D90" s="3" t="s">
        <v>121</v>
      </c>
      <c r="E90" s="3" t="s">
        <v>122</v>
      </c>
      <c r="F90" s="4">
        <v>800</v>
      </c>
    </row>
    <row r="91" spans="2:6" ht="13.5" customHeight="1">
      <c r="B91" s="3" t="s">
        <v>96</v>
      </c>
      <c r="C91" s="6">
        <v>44250.5</v>
      </c>
      <c r="D91" s="3" t="s">
        <v>123</v>
      </c>
      <c r="E91" s="3" t="s">
        <v>124</v>
      </c>
      <c r="F91" s="4">
        <v>1320</v>
      </c>
    </row>
    <row r="92" spans="2:6" ht="13.5" customHeight="1">
      <c r="B92" s="3" t="s">
        <v>96</v>
      </c>
      <c r="C92" s="6">
        <v>44250.5</v>
      </c>
      <c r="D92" s="3" t="s">
        <v>125</v>
      </c>
      <c r="E92" s="3" t="s">
        <v>124</v>
      </c>
      <c r="F92" s="4">
        <v>1045</v>
      </c>
    </row>
    <row r="93" spans="2:6" ht="13.5" customHeight="1">
      <c r="B93" s="3" t="s">
        <v>96</v>
      </c>
      <c r="C93" s="6">
        <v>44253.5</v>
      </c>
      <c r="D93" s="3" t="s">
        <v>126</v>
      </c>
      <c r="E93" s="3" t="s">
        <v>100</v>
      </c>
      <c r="F93" s="4">
        <v>7130</v>
      </c>
    </row>
    <row r="94" spans="2:6" ht="13.5" customHeight="1">
      <c r="B94" s="3" t="s">
        <v>96</v>
      </c>
      <c r="C94" s="6">
        <v>44258.5</v>
      </c>
      <c r="D94" s="3" t="s">
        <v>127</v>
      </c>
      <c r="E94" s="3" t="s">
        <v>120</v>
      </c>
      <c r="F94" s="4">
        <v>8050</v>
      </c>
    </row>
    <row r="95" spans="2:6" ht="13.5" customHeight="1">
      <c r="B95" s="3" t="s">
        <v>96</v>
      </c>
      <c r="C95" s="6">
        <v>44266.5</v>
      </c>
      <c r="D95" s="3" t="s">
        <v>128</v>
      </c>
      <c r="E95" s="3" t="s">
        <v>129</v>
      </c>
      <c r="F95" s="4">
        <v>5750</v>
      </c>
    </row>
    <row r="96" spans="2:6" ht="13.5" customHeight="1">
      <c r="B96" s="3" t="s">
        <v>96</v>
      </c>
      <c r="C96" s="6">
        <v>44271.5</v>
      </c>
      <c r="D96" s="3" t="s">
        <v>130</v>
      </c>
      <c r="E96" s="3" t="s">
        <v>100</v>
      </c>
      <c r="F96" s="4">
        <v>1155</v>
      </c>
    </row>
    <row r="97" spans="2:6" ht="13.5" customHeight="1">
      <c r="B97" s="3" t="s">
        <v>96</v>
      </c>
      <c r="C97" s="6">
        <v>44273.5</v>
      </c>
      <c r="D97" s="3" t="s">
        <v>131</v>
      </c>
      <c r="E97" s="3" t="s">
        <v>16</v>
      </c>
      <c r="F97" s="4">
        <v>935</v>
      </c>
    </row>
    <row r="98" spans="2:6" ht="13.5" customHeight="1">
      <c r="B98" s="3" t="s">
        <v>96</v>
      </c>
      <c r="C98" s="6">
        <v>44336.5</v>
      </c>
      <c r="D98" s="3" t="s">
        <v>132</v>
      </c>
      <c r="E98" s="3" t="s">
        <v>133</v>
      </c>
      <c r="F98" s="4">
        <v>5750</v>
      </c>
    </row>
    <row r="99" spans="2:6" ht="13.5" customHeight="1">
      <c r="B99" s="3" t="s">
        <v>96</v>
      </c>
      <c r="C99" s="6">
        <v>44364.5</v>
      </c>
      <c r="D99" s="3" t="s">
        <v>134</v>
      </c>
      <c r="E99" s="3" t="s">
        <v>133</v>
      </c>
      <c r="F99" s="4">
        <v>11500</v>
      </c>
    </row>
    <row r="100" spans="2:6" ht="18" customHeight="1">
      <c r="B100" s="8"/>
      <c r="C100" s="9"/>
      <c r="D100" s="8"/>
      <c r="E100" s="8"/>
      <c r="F100" s="10">
        <v>71947.99</v>
      </c>
    </row>
    <row r="101" spans="2:6" ht="13.5" customHeight="1">
      <c r="B101" s="3" t="s">
        <v>135</v>
      </c>
      <c r="C101" s="6">
        <v>45132.5</v>
      </c>
      <c r="D101" s="3" t="s">
        <v>136</v>
      </c>
      <c r="E101" s="3" t="s">
        <v>137</v>
      </c>
      <c r="F101" s="4">
        <v>169477.5</v>
      </c>
    </row>
    <row r="102" spans="2:6" ht="18" customHeight="1">
      <c r="B102" s="8"/>
      <c r="C102" s="9"/>
      <c r="D102" s="8"/>
      <c r="E102" s="8"/>
      <c r="F102" s="10">
        <v>169477.5</v>
      </c>
    </row>
    <row r="103" spans="2:6" ht="12.75">
      <c r="B103" s="26" t="s">
        <v>138</v>
      </c>
      <c r="C103" s="6">
        <v>45034.5</v>
      </c>
      <c r="D103" s="3" t="s">
        <v>139</v>
      </c>
      <c r="E103" s="26" t="s">
        <v>140</v>
      </c>
      <c r="F103" s="25">
        <v>92182.45</v>
      </c>
    </row>
    <row r="104" spans="2:6" ht="0.75" customHeight="1">
      <c r="B104" s="26"/>
      <c r="C104" s="7"/>
      <c r="E104" s="26"/>
      <c r="F104" s="25"/>
    </row>
    <row r="105" spans="2:6" ht="18" customHeight="1">
      <c r="B105" s="8"/>
      <c r="C105" s="9"/>
      <c r="D105" s="8"/>
      <c r="E105" s="8"/>
      <c r="F105" s="10">
        <v>92182.45</v>
      </c>
    </row>
    <row r="106" spans="2:6" ht="13.5" customHeight="1">
      <c r="B106" s="3" t="s">
        <v>141</v>
      </c>
      <c r="C106" s="6">
        <v>44195.5</v>
      </c>
      <c r="D106" s="3" t="s">
        <v>142</v>
      </c>
      <c r="E106" s="3" t="s">
        <v>143</v>
      </c>
      <c r="F106" s="4">
        <v>32284.8</v>
      </c>
    </row>
    <row r="107" spans="2:6" ht="18" customHeight="1">
      <c r="B107" s="8"/>
      <c r="C107" s="9"/>
      <c r="D107" s="8"/>
      <c r="E107" s="8"/>
      <c r="F107" s="11">
        <v>32284.8</v>
      </c>
    </row>
    <row r="108" spans="2:6" ht="13.5" customHeight="1">
      <c r="B108" s="3" t="s">
        <v>144</v>
      </c>
      <c r="C108" s="6">
        <v>44195.5</v>
      </c>
      <c r="D108" s="3" t="s">
        <v>145</v>
      </c>
      <c r="E108" s="3" t="s">
        <v>143</v>
      </c>
      <c r="F108" s="4">
        <v>35046</v>
      </c>
    </row>
    <row r="109" spans="2:6" ht="18" customHeight="1">
      <c r="B109" s="8"/>
      <c r="C109" s="9"/>
      <c r="D109" s="8"/>
      <c r="E109" s="8"/>
      <c r="F109" s="10">
        <v>35046</v>
      </c>
    </row>
    <row r="110" spans="2:6" ht="13.5" customHeight="1">
      <c r="B110" s="3" t="s">
        <v>146</v>
      </c>
      <c r="C110" s="6">
        <v>44925.5</v>
      </c>
      <c r="D110" s="3" t="s">
        <v>147</v>
      </c>
      <c r="E110" s="3" t="s">
        <v>75</v>
      </c>
      <c r="F110" s="4">
        <v>23151.600000000002</v>
      </c>
    </row>
    <row r="111" spans="2:6" ht="18" customHeight="1">
      <c r="B111" s="8"/>
      <c r="C111" s="9"/>
      <c r="D111" s="8"/>
      <c r="E111" s="8"/>
      <c r="F111" s="10">
        <v>23151.600000000002</v>
      </c>
    </row>
    <row r="112" spans="2:6" ht="13.5" customHeight="1">
      <c r="B112" s="3" t="s">
        <v>148</v>
      </c>
      <c r="C112" s="6">
        <v>44890.5</v>
      </c>
      <c r="D112" s="3" t="s">
        <v>149</v>
      </c>
      <c r="E112" s="3" t="s">
        <v>150</v>
      </c>
      <c r="F112" s="4">
        <v>7080</v>
      </c>
    </row>
    <row r="113" spans="2:6" ht="18" customHeight="1">
      <c r="B113" s="8"/>
      <c r="C113" s="9"/>
      <c r="D113" s="8"/>
      <c r="E113" s="8"/>
      <c r="F113" s="10">
        <v>7080</v>
      </c>
    </row>
    <row r="114" spans="2:6" ht="13.5" customHeight="1">
      <c r="B114" s="3" t="s">
        <v>151</v>
      </c>
      <c r="C114" s="6">
        <v>45132.5</v>
      </c>
      <c r="D114" s="3" t="s">
        <v>152</v>
      </c>
      <c r="E114" s="3" t="s">
        <v>153</v>
      </c>
      <c r="F114" s="4">
        <v>11092</v>
      </c>
    </row>
    <row r="115" spans="2:6" ht="18" customHeight="1">
      <c r="B115" s="8"/>
      <c r="C115" s="9"/>
      <c r="D115" s="8"/>
      <c r="E115" s="8"/>
      <c r="F115" s="10">
        <v>11092</v>
      </c>
    </row>
    <row r="116" spans="2:6" ht="13.5" customHeight="1">
      <c r="B116" s="3" t="s">
        <v>154</v>
      </c>
      <c r="C116" s="6">
        <v>45113.5</v>
      </c>
      <c r="D116" s="3" t="s">
        <v>155</v>
      </c>
      <c r="E116" s="3" t="s">
        <v>72</v>
      </c>
      <c r="F116" s="4">
        <v>83273.19</v>
      </c>
    </row>
    <row r="117" spans="2:6" ht="13.5" customHeight="1">
      <c r="B117" s="3" t="s">
        <v>154</v>
      </c>
      <c r="C117" s="6">
        <v>45113.5</v>
      </c>
      <c r="D117" s="3" t="s">
        <v>156</v>
      </c>
      <c r="E117" s="3" t="s">
        <v>72</v>
      </c>
      <c r="F117" s="4">
        <v>83273.19</v>
      </c>
    </row>
    <row r="118" spans="2:6" ht="18" customHeight="1">
      <c r="B118" s="8"/>
      <c r="C118" s="9"/>
      <c r="D118" s="8"/>
      <c r="E118" s="8"/>
      <c r="F118" s="10">
        <v>166546.36000000002</v>
      </c>
    </row>
    <row r="119" spans="2:6" ht="12.75">
      <c r="B119" s="26" t="s">
        <v>157</v>
      </c>
      <c r="C119" s="6">
        <v>44330.5</v>
      </c>
      <c r="D119" s="3" t="s">
        <v>158</v>
      </c>
      <c r="E119" s="26" t="s">
        <v>159</v>
      </c>
      <c r="F119" s="25">
        <v>2449.91</v>
      </c>
    </row>
    <row r="120" spans="2:6" ht="0.75" customHeight="1">
      <c r="B120" s="26"/>
      <c r="C120" s="7"/>
      <c r="E120" s="26"/>
      <c r="F120" s="25"/>
    </row>
    <row r="121" spans="2:6" ht="18" customHeight="1">
      <c r="B121" s="8"/>
      <c r="C121" s="9"/>
      <c r="D121" s="8"/>
      <c r="E121" s="8"/>
      <c r="F121" s="10">
        <v>2449.91</v>
      </c>
    </row>
    <row r="122" spans="2:6" ht="13.5" customHeight="1">
      <c r="B122" s="3" t="s">
        <v>160</v>
      </c>
      <c r="C122" s="6">
        <v>45135.5</v>
      </c>
      <c r="D122" s="3" t="s">
        <v>161</v>
      </c>
      <c r="E122" s="3" t="s">
        <v>80</v>
      </c>
      <c r="F122" s="4">
        <v>459850.5</v>
      </c>
    </row>
    <row r="123" spans="2:6" ht="18" customHeight="1">
      <c r="B123" s="8"/>
      <c r="C123" s="9"/>
      <c r="D123" s="8"/>
      <c r="E123" s="8"/>
      <c r="F123" s="10">
        <v>459850.5</v>
      </c>
    </row>
    <row r="124" spans="2:6" ht="13.5" customHeight="1">
      <c r="B124" s="3" t="s">
        <v>162</v>
      </c>
      <c r="C124" s="6">
        <v>45135.5</v>
      </c>
      <c r="D124" s="3" t="s">
        <v>163</v>
      </c>
      <c r="E124" s="3" t="s">
        <v>80</v>
      </c>
      <c r="F124" s="4">
        <v>69976</v>
      </c>
    </row>
    <row r="125" spans="2:6" ht="18" customHeight="1">
      <c r="B125" s="8"/>
      <c r="C125" s="9"/>
      <c r="D125" s="8"/>
      <c r="E125" s="8"/>
      <c r="F125" s="10">
        <v>69976</v>
      </c>
    </row>
    <row r="126" spans="2:6" ht="13.5" customHeight="1">
      <c r="B126" s="3" t="s">
        <v>164</v>
      </c>
      <c r="C126" s="6">
        <v>43559.5</v>
      </c>
      <c r="D126" s="3" t="s">
        <v>165</v>
      </c>
      <c r="E126" s="3" t="s">
        <v>166</v>
      </c>
      <c r="F126" s="4">
        <v>5637.6</v>
      </c>
    </row>
    <row r="127" spans="2:6" ht="18" customHeight="1">
      <c r="B127" s="8"/>
      <c r="C127" s="9"/>
      <c r="D127" s="8"/>
      <c r="E127" s="8"/>
      <c r="F127" s="10">
        <v>5637.6</v>
      </c>
    </row>
    <row r="128" spans="2:6" ht="13.5" customHeight="1">
      <c r="B128" s="3" t="s">
        <v>167</v>
      </c>
      <c r="C128" s="6">
        <v>44449.5</v>
      </c>
      <c r="D128" s="3" t="s">
        <v>34</v>
      </c>
      <c r="E128" s="3" t="s">
        <v>168</v>
      </c>
      <c r="F128" s="4">
        <v>920</v>
      </c>
    </row>
    <row r="129" spans="2:6" ht="13.5" customHeight="1">
      <c r="B129" s="3" t="s">
        <v>167</v>
      </c>
      <c r="C129" s="6">
        <v>44544.5</v>
      </c>
      <c r="E129" s="3" t="s">
        <v>169</v>
      </c>
      <c r="F129" s="4">
        <v>-0.01</v>
      </c>
    </row>
    <row r="130" spans="2:6" ht="18" customHeight="1">
      <c r="B130" s="8"/>
      <c r="C130" s="9"/>
      <c r="D130" s="8"/>
      <c r="E130" s="8"/>
      <c r="F130" s="10">
        <v>919.99</v>
      </c>
    </row>
    <row r="131" spans="2:6" ht="13.5" customHeight="1">
      <c r="B131" s="3" t="s">
        <v>170</v>
      </c>
      <c r="C131" s="6">
        <v>45042.5</v>
      </c>
      <c r="D131" s="3" t="s">
        <v>171</v>
      </c>
      <c r="E131" s="3" t="s">
        <v>75</v>
      </c>
      <c r="F131" s="4">
        <v>54516</v>
      </c>
    </row>
    <row r="132" spans="2:6" ht="13.5" customHeight="1">
      <c r="B132" s="3" t="s">
        <v>170</v>
      </c>
      <c r="C132" s="6">
        <v>45042.5</v>
      </c>
      <c r="D132" s="3" t="s">
        <v>172</v>
      </c>
      <c r="E132" s="3" t="s">
        <v>75</v>
      </c>
      <c r="F132" s="4">
        <v>15930</v>
      </c>
    </row>
    <row r="133" spans="2:6" ht="13.5" customHeight="1">
      <c r="B133" s="3" t="s">
        <v>170</v>
      </c>
      <c r="C133" s="6">
        <v>45042.5</v>
      </c>
      <c r="D133" s="3" t="s">
        <v>173</v>
      </c>
      <c r="E133" s="3" t="s">
        <v>75</v>
      </c>
      <c r="F133" s="4">
        <v>305384</v>
      </c>
    </row>
    <row r="134" spans="2:6" ht="13.5" customHeight="1">
      <c r="B134" s="3" t="s">
        <v>170</v>
      </c>
      <c r="C134" s="6">
        <v>45042.5</v>
      </c>
      <c r="D134" s="3" t="s">
        <v>174</v>
      </c>
      <c r="E134" s="3" t="s">
        <v>75</v>
      </c>
      <c r="F134" s="4">
        <v>684636</v>
      </c>
    </row>
    <row r="135" spans="2:6" ht="13.5" customHeight="1">
      <c r="B135" s="3" t="s">
        <v>170</v>
      </c>
      <c r="C135" s="6">
        <v>45042.5</v>
      </c>
      <c r="D135" s="3" t="s">
        <v>175</v>
      </c>
      <c r="E135" s="3" t="s">
        <v>75</v>
      </c>
      <c r="F135" s="4">
        <v>766421.8</v>
      </c>
    </row>
    <row r="136" spans="2:6" ht="13.5" customHeight="1">
      <c r="B136" s="3" t="s">
        <v>170</v>
      </c>
      <c r="C136" s="6">
        <v>45133.5</v>
      </c>
      <c r="E136" s="3" t="s">
        <v>176</v>
      </c>
      <c r="F136" s="4">
        <v>-0.45</v>
      </c>
    </row>
    <row r="137" spans="2:6" ht="18" customHeight="1">
      <c r="B137" s="8"/>
      <c r="C137" s="8"/>
      <c r="D137" s="8"/>
      <c r="E137" s="8"/>
      <c r="F137" s="10">
        <v>1826887.35</v>
      </c>
    </row>
    <row r="138" ht="13.5" customHeight="1" thickBot="1">
      <c r="F138" s="5"/>
    </row>
    <row r="139" spans="5:6" ht="13.5" customHeight="1" thickBot="1">
      <c r="E139" s="19" t="s">
        <v>182</v>
      </c>
      <c r="F139" s="16">
        <f>+F137+F130+F127+F125+F123+F121+F118+F115+F113+F111+F109+F107+F105+F102+F100+F74+F71+F68+F66+F64+F60+F56+F54+F44+F42+F40+F38+F36+F33+F31+F58</f>
        <v>10100729.110000003</v>
      </c>
    </row>
    <row r="140" ht="18" customHeight="1"/>
    <row r="143" spans="2:6" ht="12.75" customHeight="1">
      <c r="B143" s="3" t="s">
        <v>69</v>
      </c>
      <c r="C143" s="6">
        <v>44810.5</v>
      </c>
      <c r="D143" s="3" t="s">
        <v>70</v>
      </c>
      <c r="E143" s="3" t="s">
        <v>71</v>
      </c>
      <c r="F143" s="4">
        <v>4148870.17</v>
      </c>
    </row>
    <row r="144" spans="2:6" ht="12.75" customHeight="1">
      <c r="B144" s="8"/>
      <c r="C144" s="9"/>
      <c r="D144" s="8"/>
      <c r="E144" s="8"/>
      <c r="F144" s="10">
        <v>4148870.17</v>
      </c>
    </row>
    <row r="153" spans="2:6" ht="12.75" customHeight="1">
      <c r="B153" t="s">
        <v>178</v>
      </c>
      <c r="F153" t="s">
        <v>179</v>
      </c>
    </row>
    <row r="154" spans="2:6" ht="12.75" customHeight="1">
      <c r="B154" t="s">
        <v>180</v>
      </c>
      <c r="F154" t="s">
        <v>181</v>
      </c>
    </row>
  </sheetData>
  <sheetProtection/>
  <mergeCells count="25">
    <mergeCell ref="F119:F120"/>
    <mergeCell ref="B119:B120"/>
    <mergeCell ref="E119:E120"/>
    <mergeCell ref="F103:F104"/>
    <mergeCell ref="B103:B104"/>
    <mergeCell ref="E103:E104"/>
    <mergeCell ref="F69:F70"/>
    <mergeCell ref="B69:B70"/>
    <mergeCell ref="E69:E70"/>
    <mergeCell ref="F52:F53"/>
    <mergeCell ref="B52:B53"/>
    <mergeCell ref="E52:E53"/>
    <mergeCell ref="F47:F48"/>
    <mergeCell ref="B47:B48"/>
    <mergeCell ref="E47:E48"/>
    <mergeCell ref="F34:F35"/>
    <mergeCell ref="B34:B35"/>
    <mergeCell ref="E34:E35"/>
    <mergeCell ref="B10:F10"/>
    <mergeCell ref="C5:E5"/>
    <mergeCell ref="C6:D6"/>
    <mergeCell ref="B8:F8"/>
    <mergeCell ref="B9:F9"/>
    <mergeCell ref="C1:E2"/>
    <mergeCell ref="C3:E4"/>
  </mergeCells>
  <printOptions/>
  <pageMargins left="0.2" right="0.2" top="0.5" bottom="0.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Rosalia Lorenzo Quezada</cp:lastModifiedBy>
  <cp:lastPrinted>2023-08-18T21:19:19Z</cp:lastPrinted>
  <dcterms:modified xsi:type="dcterms:W3CDTF">2023-08-18T21:19:30Z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01734361CD07C3C85B968AA4B2781C480CCC4C7EC1B8B468D660098125016225E1F3E199638F24D84ACFB455F8CE21B13F451E7D16D02CBE4A56E8D87718CE6C7138DF010BC2193C030CDB3D710F0F45A13FF159E278F3658FDF53BFF2115973BA17DD60669C21A8A918505702EF72D3D99C56FB147B8F611DBB4DD637AF738</vt:lpwstr>
  </property>
  <property fmtid="{D5CDD505-2E9C-101B-9397-08002B2CF9AE}" pid="3" name="Business Objects Context Information1">
    <vt:lpwstr>747031357E3F15C4BE95BCEECFDC6C9C0E0CD1B775656736D25A6E2369F6CF85605D34E0C97B98AD19DDBF9FDA20B76D7AA88F2F4A653C2DF0BB0D0C5E6329CE271823DF149F9A51B71109818700817A04D463A0153FFA3F85810492B9AE6DD5EB913D0396E58DA875A54620E7E1CD5030D633BDF996B8E4D65BB212085855A</vt:lpwstr>
  </property>
  <property fmtid="{D5CDD505-2E9C-101B-9397-08002B2CF9AE}" pid="4" name="Business Objects Context Information2">
    <vt:lpwstr>FABB00809B16D5263E54D0636905FE33E66B9027093F775CF8CC59D1AD30818DF1F25C4B9B4C0FD35CD4B9AF39F58F71EDB195D7DD08C8F66A41BAEE0BF890073232D639F663F9730A0C1488710168B82BAF4A6BFE97DD75DB2AB27823BE2227C97B73738F72960EED6507C87B4033CF7827983D84AAD53D39F2D39E8D4D3DA</vt:lpwstr>
  </property>
  <property fmtid="{D5CDD505-2E9C-101B-9397-08002B2CF9AE}" pid="5" name="Business Objects Context Information3">
    <vt:lpwstr>8A342F4777B19669611194DB19921A1BE60A88DDEBE7CBCD013BF0BA172196B69AA439211B67AA84AE56DCFCFA8742DD8E88DC89D730320942BDD914BDB80BB5DFBD75A7CCF1842F01115FE9777E153B508B552D02A1B39F7C2EA472FD41518E7B628A1EDE516746C4D0B1D24368E7D9B65FE429B9ECC1563CDB4E8A5951F4B</vt:lpwstr>
  </property>
  <property fmtid="{D5CDD505-2E9C-101B-9397-08002B2CF9AE}" pid="6" name="Business Objects Context Information4">
    <vt:lpwstr>6B6A76C095F6858285D7FE61FEC2F52DE7D497CB120F021E80D45DFA8BABD35BB89210B2A8D2312E120FDC526FB703A2A583D2D450BE3AEB50F39F34E83F2E1D73233E3F6DD18BCD9E7C1E90A6B71B6EE16CAFF47462876345A5AE11447A2AE896DF86F5D4506776938E991041D3128673482333F6338C9AC3313F791CE3BFE</vt:lpwstr>
  </property>
  <property fmtid="{D5CDD505-2E9C-101B-9397-08002B2CF9AE}" pid="7" name="Business Objects Context Information5">
    <vt:lpwstr>6202B808BF25A5E1ABDE7583E7F19BB61F8ABD5DA7B3A3446BFE158BF99A933D8FD7ED1454F7A7160134AB4F8D4D872A487ACC414F212FEDC2FB42F202806878DDD6776A7D88F23F46FF56CDCDDBEEF6516B9E1F770D6A5CF23E10B57AF7076AFD9936DBE2A5464B44685313208CBBE27C62499FE173B067D581DE8B70FE6EF</vt:lpwstr>
  </property>
  <property fmtid="{D5CDD505-2E9C-101B-9397-08002B2CF9AE}" pid="8" name="Business Objects Context Information6">
    <vt:lpwstr>238612010EC80EC891DECE9E2DAB165AB9572B5F0F4E21E065D98925B12466F8254561CF31661EC1E9DF456EC0877D3FC14E5263B23DD9489A386B56F2D050EBCDCDD57232625891D98CBF90EEEE488A3D168D593E42E9BBE2BEBF225F9C32849A3D70B6EA0A3FD3549DC0DDA998B258E90224BB4C142FF32CFE7D72C8C5326</vt:lpwstr>
  </property>
  <property fmtid="{D5CDD505-2E9C-101B-9397-08002B2CF9AE}" pid="9" name="Business Objects Context Information7">
    <vt:lpwstr>A36D8F06613F00772C1DA7D4180B9E8119BD7B3215AA9D040EC61A7F661FDD321BB9351899E861FFBAEFDF1D7439CF343C8831CBB35EEB39B6469A9BD3B3D16057BCA66BC3B7BFEDD770C8DB2022892648F7B7014</vt:lpwstr>
  </property>
</Properties>
</file>