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hidePivotFieldList="1" defaultThemeVersion="166925"/>
  <mc:AlternateContent xmlns:mc="http://schemas.openxmlformats.org/markup-compatibility/2006">
    <mc:Choice Requires="x15">
      <x15ac:absPath xmlns:x15ac="http://schemas.microsoft.com/office/spreadsheetml/2010/11/ac" url="https://cdeeegobdo-my.sharepoint.com/personal/jhonatan_crisostomo_mem_gob_do/Documents/Ejecucion mensual/Agosto/"/>
    </mc:Choice>
  </mc:AlternateContent>
  <xr:revisionPtr revIDLastSave="271" documentId="8_{0BB7C6DD-D85A-4B17-AC8B-D0BF24DA1BD5}" xr6:coauthVersionLast="47" xr6:coauthVersionMax="47" xr10:uidLastSave="{A2418193-5F6D-45DC-AADC-3A25DF4C527E}"/>
  <bookViews>
    <workbookView xWindow="-110" yWindow="-110" windowWidth="19420" windowHeight="10300" xr2:uid="{F909CD51-F5DE-4926-8092-2D6E5A0ABF52}"/>
  </bookViews>
  <sheets>
    <sheet name="Ejecución mensual Agosto" sheetId="13" r:id="rId1"/>
    <sheet name="AuxiliarDeProg" sheetId="3" state="hidden" r:id="rId2"/>
    <sheet name="CadenaFirmasLib" sheetId="4" state="hidden" r:id="rId3"/>
    <sheet name="CargasFijas" sheetId="5" state="hidden" r:id="rId4"/>
    <sheet name="FuenteDeFin" sheetId="6" state="hidden" r:id="rId5"/>
    <sheet name="ObjetoDelGasto" sheetId="7" state="hidden" r:id="rId6"/>
    <sheet name="PerfilesFirmas" sheetId="8" state="hidden" r:id="rId7"/>
    <sheet name="TipoDeProg" sheetId="9" state="hidden" r:id="rId8"/>
    <sheet name="UbicacionPago" sheetId="10" state="hidden" r:id="rId9"/>
  </sheets>
  <definedNames>
    <definedName name="_xlnm.Print_Area" localSheetId="0">'Ejecución mensual Agosto'!$B$1:$L$92</definedName>
    <definedName name="DatosExternos_1" localSheetId="1" hidden="1">AuxiliarDeProg!$A$1:$B$10</definedName>
    <definedName name="DatosExternos_2" localSheetId="2" hidden="1">CadenaFirmasLib!$A$1:$C$12</definedName>
    <definedName name="DatosExternos_3" localSheetId="3" hidden="1">CargasFijas!$A$1:$H$12</definedName>
    <definedName name="DatosExternos_4" localSheetId="4" hidden="1">FuenteDeFin!$A$1:$C$5</definedName>
    <definedName name="DatosExternos_5" localSheetId="5" hidden="1">ObjetoDelGasto!$A$1:$F$814</definedName>
    <definedName name="DatosExternos_6" localSheetId="6" hidden="1">PerfilesFirmas!$A$1:$D$33</definedName>
    <definedName name="DatosExternos_7" localSheetId="7" hidden="1">TipoDeProg!$A$1:$A$5</definedName>
    <definedName name="DatosExternos_8" localSheetId="8" hidden="1">UbicacionPago!$A$1:$A$4</definedName>
    <definedName name="_xlnm.Print_Titles" localSheetId="0">'Ejecución mensual Agosto'!$1:$7</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AuxiliarDeProg_0fc9000e-f8f7-43ab-aa1a-59022e3f10e7" name="AuxiliarDeProg" connection="Consulta - AuxiliarDeProg"/>
          <x15:modelTable id="CadenaFirmasLib_07ce6108-2efb-4e03-a784-c58de6dc84c7" name="CadenaFirmasLib" connection="Consulta - CadenaFirmasLib"/>
          <x15:modelTable id="CargasFijas_64cbc1e9-914c-4dbf-92ee-9b2938080186" name="CargasFijas" connection="Consulta - CargasFijas"/>
          <x15:modelTable id="FuenteDeFin_5b7429b6-0e22-408b-911d-a8f0a5eab873" name="FuenteDeFin" connection="Consulta - FuenteDeFin"/>
          <x15:modelTable id="ObjetoDelGasto_0a7cf820-9355-4b52-a0c5-35bf1c6e0dc9" name="ObjetoDelGasto" connection="Consulta - ObjetoDelGasto"/>
          <x15:modelTable id="PerfilesFirmas_0245c50c-27ee-426d-ac20-3b07e31363e3" name="PerfilesFirmas" connection="Consulta - PerfilesFirmas"/>
          <x15:modelTable id="TipoDeProg_fa78f04d-3fdd-423f-b492-92e5a85ccc14" name="TipoDeProg" connection="Consulta - TipoDeProg"/>
          <x15:modelTable id="UbicacionPago_cd5585f7-5181-460a-aa2a-35d029aa199c" name="UbicacionPago" connection="Consulta - UbicacionPago"/>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5" i="13" l="1"/>
  <c r="C62" i="13"/>
  <c r="C59" i="13"/>
  <c r="C50" i="13"/>
  <c r="C34" i="13"/>
  <c r="C25" i="13"/>
  <c r="C15" i="13"/>
  <c r="K59" i="13"/>
  <c r="J59" i="13"/>
  <c r="I59" i="13"/>
  <c r="E59" i="13"/>
  <c r="K50" i="13"/>
  <c r="I50" i="13"/>
  <c r="G50" i="13"/>
  <c r="E50" i="13"/>
  <c r="D50" i="13"/>
  <c r="K42" i="13"/>
  <c r="J42" i="13"/>
  <c r="I42" i="13"/>
  <c r="F42" i="13"/>
  <c r="E42" i="13"/>
  <c r="K34" i="13"/>
  <c r="J34" i="13"/>
  <c r="I34" i="13"/>
  <c r="H34" i="13"/>
  <c r="G34" i="13"/>
  <c r="F34" i="13"/>
  <c r="E34" i="13"/>
  <c r="J25" i="13"/>
  <c r="I25" i="13"/>
  <c r="H25" i="13"/>
  <c r="G25" i="13"/>
  <c r="F25" i="13"/>
  <c r="E25" i="13"/>
  <c r="K15" i="13"/>
  <c r="H15" i="13"/>
  <c r="G15" i="13"/>
  <c r="F15" i="13"/>
  <c r="A80" i="13"/>
  <c r="A78" i="13"/>
  <c r="A76" i="13"/>
  <c r="A75" i="13"/>
  <c r="A73" i="13"/>
  <c r="A72" i="13"/>
  <c r="A68" i="13"/>
  <c r="A67" i="13"/>
  <c r="A66" i="13"/>
  <c r="A64" i="13"/>
  <c r="A63" i="13"/>
  <c r="A61" i="13"/>
  <c r="A60" i="13"/>
  <c r="A58" i="13"/>
  <c r="A57" i="13"/>
  <c r="A56" i="13"/>
  <c r="A55" i="13"/>
  <c r="A54" i="13"/>
  <c r="A53" i="13"/>
  <c r="A52" i="13"/>
  <c r="A51" i="13"/>
  <c r="A49" i="13"/>
  <c r="A48" i="13"/>
  <c r="A47" i="13"/>
  <c r="A46" i="13"/>
  <c r="A45" i="13"/>
  <c r="A44" i="13"/>
  <c r="A43" i="13"/>
  <c r="A41" i="13"/>
  <c r="A40" i="13"/>
  <c r="A39" i="13"/>
  <c r="A38" i="13"/>
  <c r="A37" i="13"/>
  <c r="A36" i="13"/>
  <c r="A35" i="13"/>
  <c r="A33" i="13"/>
  <c r="A32" i="13"/>
  <c r="A31" i="13"/>
  <c r="A30" i="13"/>
  <c r="A29" i="13"/>
  <c r="A28" i="13"/>
  <c r="A27" i="13"/>
  <c r="A26" i="13"/>
  <c r="A24" i="13"/>
  <c r="A23" i="13"/>
  <c r="A22" i="13"/>
  <c r="A21" i="13"/>
  <c r="A20" i="13"/>
  <c r="A19" i="13"/>
  <c r="A18" i="13"/>
  <c r="A17" i="13"/>
  <c r="A16" i="13"/>
  <c r="L79" i="13"/>
  <c r="C77" i="13"/>
  <c r="C74" i="13"/>
  <c r="C79" i="13" s="1"/>
  <c r="C71" i="13"/>
  <c r="L61" i="13"/>
  <c r="H59" i="13"/>
  <c r="G59" i="13"/>
  <c r="F59" i="13"/>
  <c r="L55" i="13"/>
  <c r="J50" i="13"/>
  <c r="H50" i="13"/>
  <c r="F50" i="13"/>
  <c r="H42" i="13"/>
  <c r="G42" i="13"/>
  <c r="C42" i="13"/>
  <c r="K25" i="13"/>
  <c r="A14" i="13"/>
  <c r="A13" i="13"/>
  <c r="A12" i="13"/>
  <c r="A11" i="13"/>
  <c r="A10" i="13"/>
  <c r="L57" i="13" l="1"/>
  <c r="L58" i="13"/>
  <c r="J15" i="13"/>
  <c r="E15" i="13"/>
  <c r="J9" i="13"/>
  <c r="L32" i="13"/>
  <c r="L33" i="13"/>
  <c r="L40" i="13"/>
  <c r="L41" i="13"/>
  <c r="L53" i="13"/>
  <c r="L68" i="13"/>
  <c r="E9" i="13"/>
  <c r="E69" i="13" s="1"/>
  <c r="E81" i="13" s="1"/>
  <c r="I9" i="13"/>
  <c r="I15" i="13"/>
  <c r="L17" i="13"/>
  <c r="L19" i="13"/>
  <c r="L20" i="13"/>
  <c r="L21" i="13"/>
  <c r="L22" i="13"/>
  <c r="L23" i="13"/>
  <c r="L24" i="13"/>
  <c r="L27" i="13"/>
  <c r="L29" i="13"/>
  <c r="L30" i="13"/>
  <c r="L31" i="13"/>
  <c r="L52" i="13"/>
  <c r="K9" i="13"/>
  <c r="K69" i="13" s="1"/>
  <c r="K81" i="13" s="1"/>
  <c r="F9" i="13"/>
  <c r="F69" i="13" s="1"/>
  <c r="F81" i="13" s="1"/>
  <c r="H9" i="13"/>
  <c r="H69" i="13" s="1"/>
  <c r="H81" i="13" s="1"/>
  <c r="L56" i="13"/>
  <c r="G9" i="13"/>
  <c r="G69" i="13" s="1"/>
  <c r="G81" i="13" s="1"/>
  <c r="L16" i="13"/>
  <c r="L18" i="13"/>
  <c r="L26" i="13"/>
  <c r="L28" i="13"/>
  <c r="L35" i="13"/>
  <c r="L36" i="13"/>
  <c r="L37" i="13"/>
  <c r="L38" i="13"/>
  <c r="L39" i="13"/>
  <c r="L43" i="13"/>
  <c r="L44" i="13"/>
  <c r="L45" i="13"/>
  <c r="L46" i="13"/>
  <c r="L47" i="13"/>
  <c r="L48" i="13"/>
  <c r="L49" i="13"/>
  <c r="L54" i="13"/>
  <c r="L60" i="13"/>
  <c r="L59" i="13" s="1"/>
  <c r="L64" i="13"/>
  <c r="L66" i="13"/>
  <c r="L67" i="13"/>
  <c r="C9" i="13"/>
  <c r="C69" i="13" s="1"/>
  <c r="C81" i="13" s="1"/>
  <c r="L65" i="13"/>
  <c r="L63" i="13"/>
  <c r="D59" i="13"/>
  <c r="L51" i="13"/>
  <c r="D42" i="13"/>
  <c r="D34" i="13"/>
  <c r="D25" i="13"/>
  <c r="D15" i="13"/>
  <c r="L10" i="13"/>
  <c r="J69" i="13"/>
  <c r="J81" i="13" s="1"/>
  <c r="L14" i="13"/>
  <c r="L13" i="13"/>
  <c r="L12" i="13"/>
  <c r="L11" i="13"/>
  <c r="D9" i="13"/>
  <c r="I69" i="13" l="1"/>
  <c r="I81" i="13" s="1"/>
  <c r="L50" i="13"/>
  <c r="L42" i="13"/>
  <c r="L25" i="13"/>
  <c r="L15" i="13"/>
  <c r="L62" i="13"/>
  <c r="L34" i="13"/>
  <c r="D69" i="13"/>
  <c r="D81" i="13" s="1"/>
  <c r="L9" i="13"/>
  <c r="L69" i="13" l="1"/>
  <c r="L81" i="1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382E480-8F0C-4BB5-93E7-7C71EEB57114}" name="Consulta - AuxiliarDeProg" description="Conexión a la consulta 'AuxiliarDeProg' en el libro." type="100" refreshedVersion="8" minRefreshableVersion="5">
    <extLst>
      <ext xmlns:x15="http://schemas.microsoft.com/office/spreadsheetml/2010/11/main" uri="{DE250136-89BD-433C-8126-D09CA5730AF9}">
        <x15:connection id="85d8dd53-664d-4217-bca7-998dc783e582"/>
      </ext>
    </extLst>
  </connection>
  <connection id="2" xr16:uid="{A4213E21-64B4-485C-823E-0053F76FADD7}" name="Consulta - CadenaFirmasLib" description="Conexión a la consulta 'CadenaFirmasLib' en el libro." type="100" refreshedVersion="8" minRefreshableVersion="5">
    <extLst>
      <ext xmlns:x15="http://schemas.microsoft.com/office/spreadsheetml/2010/11/main" uri="{DE250136-89BD-433C-8126-D09CA5730AF9}">
        <x15:connection id="f8ae272d-51c2-4f23-95f6-0e1d038d71b4"/>
      </ext>
    </extLst>
  </connection>
  <connection id="3" xr16:uid="{A2F8284D-2719-4F94-91F9-7F8E5AFB09FC}" name="Consulta - CargasFijas" description="Conexión a la consulta 'CargasFijas' en el libro." type="100" refreshedVersion="8" minRefreshableVersion="5">
    <extLst>
      <ext xmlns:x15="http://schemas.microsoft.com/office/spreadsheetml/2010/11/main" uri="{DE250136-89BD-433C-8126-D09CA5730AF9}">
        <x15:connection id="b976cc1e-b4ed-4205-b376-e6c7e1fff7f4"/>
      </ext>
    </extLst>
  </connection>
  <connection id="4" xr16:uid="{3BEE94AA-F7CD-43A7-88BA-54F9340C4BC1}" name="Consulta - FuenteDeFin" description="Conexión a la consulta 'FuenteDeFin' en el libro." type="100" refreshedVersion="8" minRefreshableVersion="5">
    <extLst>
      <ext xmlns:x15="http://schemas.microsoft.com/office/spreadsheetml/2010/11/main" uri="{DE250136-89BD-433C-8126-D09CA5730AF9}">
        <x15:connection id="22e2eb7a-40f8-44b5-ba6f-eb8ee5a966a8"/>
      </ext>
    </extLst>
  </connection>
  <connection id="5" xr16:uid="{25D7E642-30D6-4BBD-8F3A-E44316E45491}" name="Consulta - ObjetoDelGasto" description="Conexión a la consulta 'ObjetoDelGasto' en el libro." type="100" refreshedVersion="8" minRefreshableVersion="5">
    <extLst>
      <ext xmlns:x15="http://schemas.microsoft.com/office/spreadsheetml/2010/11/main" uri="{DE250136-89BD-433C-8126-D09CA5730AF9}">
        <x15:connection id="8ae98732-8e1d-4d30-a791-714931181131"/>
      </ext>
    </extLst>
  </connection>
  <connection id="6" xr16:uid="{8CED19EA-B765-446A-911B-97D64BB1BB0F}" name="Consulta - PerfilesFirmas" description="Conexión a la consulta 'PerfilesFirmas' en el libro." type="100" refreshedVersion="8" minRefreshableVersion="5">
    <extLst>
      <ext xmlns:x15="http://schemas.microsoft.com/office/spreadsheetml/2010/11/main" uri="{DE250136-89BD-433C-8126-D09CA5730AF9}">
        <x15:connection id="15d6c7c3-c137-4493-b2a1-db22449bde70"/>
      </ext>
    </extLst>
  </connection>
  <connection id="7" xr16:uid="{A7E70F3D-1249-4B53-BED7-D0DF9D6C1A59}" name="Consulta - TipoDeProg" description="Conexión a la consulta 'TipoDeProg' en el libro." type="100" refreshedVersion="8" minRefreshableVersion="5">
    <extLst>
      <ext xmlns:x15="http://schemas.microsoft.com/office/spreadsheetml/2010/11/main" uri="{DE250136-89BD-433C-8126-D09CA5730AF9}">
        <x15:connection id="b4e35f72-3106-45d7-915d-40cd075fec55"/>
      </ext>
    </extLst>
  </connection>
  <connection id="8" xr16:uid="{587EC668-3B1E-4C2A-A64F-28F3001D7AFF}" name="Consulta - UbicacionPago" description="Conexión a la consulta 'UbicacionPago' en el libro." type="100" refreshedVersion="8" minRefreshableVersion="5">
    <extLst>
      <ext xmlns:x15="http://schemas.microsoft.com/office/spreadsheetml/2010/11/main" uri="{DE250136-89BD-433C-8126-D09CA5730AF9}">
        <x15:connection id="57360c2c-9d4c-43d0-8343-8471ab0b91db"/>
      </ext>
    </extLst>
  </connection>
  <connection id="9" xr16:uid="{4C87770E-5D28-4AAF-9474-919E510F34FB}" keepAlive="1" name="ModelConnection_DatosExternos_1" description="Modelo de datos" type="5" refreshedVersion="8" minRefreshableVersion="5" saveData="1">
    <dbPr connection="Data Model Connection" command="AuxiliarDeProg" commandType="3"/>
    <extLst>
      <ext xmlns:x15="http://schemas.microsoft.com/office/spreadsheetml/2010/11/main" uri="{DE250136-89BD-433C-8126-D09CA5730AF9}">
        <x15:connection id="" model="1"/>
      </ext>
    </extLst>
  </connection>
  <connection id="10" xr16:uid="{FBAF2292-6632-48FC-94F0-474BA96FF05B}" keepAlive="1" name="ModelConnection_DatosExternos_2" description="Modelo de datos" type="5" refreshedVersion="8" minRefreshableVersion="5" saveData="1">
    <dbPr connection="Data Model Connection" command="CadenaFirmasLib" commandType="3"/>
    <extLst>
      <ext xmlns:x15="http://schemas.microsoft.com/office/spreadsheetml/2010/11/main" uri="{DE250136-89BD-433C-8126-D09CA5730AF9}">
        <x15:connection id="" model="1"/>
      </ext>
    </extLst>
  </connection>
  <connection id="11" xr16:uid="{8AF43EBA-8513-4EE9-AA23-704C561BFEF1}" keepAlive="1" name="ModelConnection_DatosExternos_3" description="Modelo de datos" type="5" refreshedVersion="8" minRefreshableVersion="5" saveData="1">
    <dbPr connection="Data Model Connection" command="CargasFijas" commandType="3"/>
    <extLst>
      <ext xmlns:x15="http://schemas.microsoft.com/office/spreadsheetml/2010/11/main" uri="{DE250136-89BD-433C-8126-D09CA5730AF9}">
        <x15:connection id="" model="1"/>
      </ext>
    </extLst>
  </connection>
  <connection id="12" xr16:uid="{920BC956-677A-4186-ADB5-2027A7AF2A87}" keepAlive="1" name="ModelConnection_DatosExternos_4" description="Modelo de datos" type="5" refreshedVersion="8" minRefreshableVersion="5" saveData="1">
    <dbPr connection="Data Model Connection" command="FuenteDeFin" commandType="3"/>
    <extLst>
      <ext xmlns:x15="http://schemas.microsoft.com/office/spreadsheetml/2010/11/main" uri="{DE250136-89BD-433C-8126-D09CA5730AF9}">
        <x15:connection id="" model="1"/>
      </ext>
    </extLst>
  </connection>
  <connection id="13" xr16:uid="{C04C8AE6-1762-4361-9203-C1456D925F88}" keepAlive="1" name="ModelConnection_DatosExternos_5" description="Modelo de datos" type="5" refreshedVersion="8" minRefreshableVersion="5" saveData="1">
    <dbPr connection="Data Model Connection" command="ObjetoDelGasto" commandType="3"/>
    <extLst>
      <ext xmlns:x15="http://schemas.microsoft.com/office/spreadsheetml/2010/11/main" uri="{DE250136-89BD-433C-8126-D09CA5730AF9}">
        <x15:connection id="" model="1"/>
      </ext>
    </extLst>
  </connection>
  <connection id="14" xr16:uid="{FDB9A5A2-EB3C-4EFB-BD85-2C6B81568C32}" keepAlive="1" name="ModelConnection_DatosExternos_6" description="Modelo de datos" type="5" refreshedVersion="8" minRefreshableVersion="5" saveData="1">
    <dbPr connection="Data Model Connection" command="PerfilesFirmas" commandType="3"/>
    <extLst>
      <ext xmlns:x15="http://schemas.microsoft.com/office/spreadsheetml/2010/11/main" uri="{DE250136-89BD-433C-8126-D09CA5730AF9}">
        <x15:connection id="" model="1"/>
      </ext>
    </extLst>
  </connection>
  <connection id="15" xr16:uid="{50557EC7-7711-4966-8A1B-292FE446D31A}" keepAlive="1" name="ModelConnection_DatosExternos_7" description="Modelo de datos" type="5" refreshedVersion="8" minRefreshableVersion="5" saveData="1">
    <dbPr connection="Data Model Connection" command="TipoDeProg" commandType="3"/>
    <extLst>
      <ext xmlns:x15="http://schemas.microsoft.com/office/spreadsheetml/2010/11/main" uri="{DE250136-89BD-433C-8126-D09CA5730AF9}">
        <x15:connection id="" model="1"/>
      </ext>
    </extLst>
  </connection>
  <connection id="16" xr16:uid="{9233982D-13EB-467B-BDE5-9C5386F56F7C}" keepAlive="1" name="ModelConnection_DatosExternos_8" description="Modelo de datos" type="5" refreshedVersion="8" minRefreshableVersion="5" saveData="1">
    <dbPr connection="Data Model Connection" command="UbicacionPago" commandType="3"/>
    <extLst>
      <ext xmlns:x15="http://schemas.microsoft.com/office/spreadsheetml/2010/11/main" uri="{DE250136-89BD-433C-8126-D09CA5730AF9}">
        <x15:connection id="" model="1"/>
      </ext>
    </extLst>
  </connection>
  <connection id="17" xr16:uid="{E750B5CC-EA23-4E9F-B458-A091D1504381}" keepAlive="1" name="ThisWorkbookDataModel" description="Modelo de datos"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<sst xmlns="http://schemas.openxmlformats.org/spreadsheetml/2006/main" count="4753" uniqueCount="2854">
  <si>
    <t>Cod.Ref CCP Concepto</t>
  </si>
  <si>
    <t>Cod.Ref CCP Cuenta</t>
  </si>
  <si>
    <t>Cod.Ref CCP Aux</t>
  </si>
  <si>
    <t>Cod.Auxiliar Programación</t>
  </si>
  <si>
    <t>Auxiliar Programación</t>
  </si>
  <si>
    <t>Cod.Perfiles Firmas</t>
  </si>
  <si>
    <t>Perfiles Firmas</t>
  </si>
  <si>
    <t>Cod.Fuentes Financiamiento</t>
  </si>
  <si>
    <t>Fuentes Financiamiento</t>
  </si>
  <si>
    <t>TIPO DE PROGRAMACION</t>
  </si>
  <si>
    <t>Ubicación del pago</t>
  </si>
  <si>
    <t>1</t>
  </si>
  <si>
    <t>Enero</t>
  </si>
  <si>
    <t>N/A</t>
  </si>
  <si>
    <t>2</t>
  </si>
  <si>
    <t>GASTOS</t>
  </si>
  <si>
    <t>2.1</t>
  </si>
  <si>
    <t>REMUNERACIONES Y CONTRIBUCIONES</t>
  </si>
  <si>
    <t>2.1.1</t>
  </si>
  <si>
    <t>REMUNERACIONES</t>
  </si>
  <si>
    <t>2.1.1.1</t>
  </si>
  <si>
    <t>Remuneraciones al personal fijo</t>
  </si>
  <si>
    <t>2.1.1.1.01</t>
  </si>
  <si>
    <t>0000</t>
  </si>
  <si>
    <t>Auxiliar general</t>
  </si>
  <si>
    <t>FONDO GENERAL</t>
  </si>
  <si>
    <t>2.1.5</t>
  </si>
  <si>
    <t>CONTRIBUCIONES A LA SEGURIDAD SOCIAL</t>
  </si>
  <si>
    <t>2.1.5.1</t>
  </si>
  <si>
    <t>Contribuciones al seguro de salud</t>
  </si>
  <si>
    <t>2.1.5.1.01</t>
  </si>
  <si>
    <t>2.1.5.2</t>
  </si>
  <si>
    <t>Contribuciones al seguro de pensiones</t>
  </si>
  <si>
    <t>2.1.5.2.01</t>
  </si>
  <si>
    <t>2.1.5.3</t>
  </si>
  <si>
    <t>Contribuciones al seguro de riesgo laboral</t>
  </si>
  <si>
    <t>2.1.5.3.01</t>
  </si>
  <si>
    <t>2.1.1.2</t>
  </si>
  <si>
    <t>2.1.1.2.08</t>
  </si>
  <si>
    <t>Empleados temporales</t>
  </si>
  <si>
    <t>3</t>
  </si>
  <si>
    <t>2.1.1.3</t>
  </si>
  <si>
    <t>Sueldos al personal fijo en trámite de pensiones</t>
  </si>
  <si>
    <t>2.1.1.3.01</t>
  </si>
  <si>
    <t>Anulado</t>
  </si>
  <si>
    <t>4</t>
  </si>
  <si>
    <t>2.2</t>
  </si>
  <si>
    <t>CONTRATACIÓN DE SERVICIOS</t>
  </si>
  <si>
    <t>2.2.8</t>
  </si>
  <si>
    <t>2.2.8.7</t>
  </si>
  <si>
    <t>Servicios Técnicos y Profesionales</t>
  </si>
  <si>
    <t>2.2.8.7.06</t>
  </si>
  <si>
    <t>Otros servicios técnicos profesionales</t>
  </si>
  <si>
    <t>5</t>
  </si>
  <si>
    <t>2.3</t>
  </si>
  <si>
    <t>MATERIALES Y SUMINISTROS</t>
  </si>
  <si>
    <t>2.3.7</t>
  </si>
  <si>
    <t>2.3.7.1</t>
  </si>
  <si>
    <t>Combustibles y lubricantes</t>
  </si>
  <si>
    <t>2.3.7.1.01</t>
  </si>
  <si>
    <t>Gasolina</t>
  </si>
  <si>
    <t>6</t>
  </si>
  <si>
    <t>7</t>
  </si>
  <si>
    <t>2.1.2</t>
  </si>
  <si>
    <t>SOBRESUELDOS</t>
  </si>
  <si>
    <t>2.1.2.2</t>
  </si>
  <si>
    <t>Compensación</t>
  </si>
  <si>
    <t>2.1.2.2.05</t>
  </si>
  <si>
    <t>Compensación servicios de seguridad</t>
  </si>
  <si>
    <t>8</t>
  </si>
  <si>
    <t>2.2.8.6</t>
  </si>
  <si>
    <t>2.2.8.6.01</t>
  </si>
  <si>
    <t>Eventos generales</t>
  </si>
  <si>
    <t>2.3.9</t>
  </si>
  <si>
    <t>PRODUCTOS Y ÚTILES VARIOS</t>
  </si>
  <si>
    <t>2.3.9.6</t>
  </si>
  <si>
    <t>Productos eléctricos y afines</t>
  </si>
  <si>
    <t>2.3.9.6.01</t>
  </si>
  <si>
    <t>2.6</t>
  </si>
  <si>
    <t>BIENES MUEBLES, INMUEBLES E INTANGIBLES</t>
  </si>
  <si>
    <t>2.6.1</t>
  </si>
  <si>
    <t>MOBILIARIO Y EQUIPO</t>
  </si>
  <si>
    <t>2.6.1.1</t>
  </si>
  <si>
    <t>Muebles, equipos de oficina y estantería</t>
  </si>
  <si>
    <t>2.6.1.1.01</t>
  </si>
  <si>
    <t>2.2.9</t>
  </si>
  <si>
    <t>OTRAS CONTRATACIONES DE SERVICIOS</t>
  </si>
  <si>
    <t>2.2.9.2</t>
  </si>
  <si>
    <t>Servicios de alimentación</t>
  </si>
  <si>
    <t>2.2.9.2.03</t>
  </si>
  <si>
    <t>2.3.9.2</t>
  </si>
  <si>
    <t>2.3.9.2.01</t>
  </si>
  <si>
    <t>2.3.9.8</t>
  </si>
  <si>
    <t>Repuestos y accesorios menores</t>
  </si>
  <si>
    <t>2.3.9.8.02</t>
  </si>
  <si>
    <t>Accesorios</t>
  </si>
  <si>
    <t>2.6.2</t>
  </si>
  <si>
    <t>MOBILIARIO Y EQUIPO DE AUDIO, AUDIOVISUAL, RECREATIVO Y EDUCACIONAL</t>
  </si>
  <si>
    <t>2.6.2.3</t>
  </si>
  <si>
    <t>Cámaras fotográficas y de video</t>
  </si>
  <si>
    <t>2.6.2.3.01</t>
  </si>
  <si>
    <t>2.2.8.5</t>
  </si>
  <si>
    <t>Fumigación, lavandería, limpieza e higiene</t>
  </si>
  <si>
    <t>2.2.8.5.03</t>
  </si>
  <si>
    <t>Limpieza e higiene</t>
  </si>
  <si>
    <t>2.6.1.3</t>
  </si>
  <si>
    <t>Equipos de tecnología de la información y comunicación</t>
  </si>
  <si>
    <t>2.6.1.3.01</t>
  </si>
  <si>
    <t>2.2.8.7.05</t>
  </si>
  <si>
    <t>Servicios de informática y sistemas computarizados</t>
  </si>
  <si>
    <t>2.2.7</t>
  </si>
  <si>
    <t>2.2.7.2</t>
  </si>
  <si>
    <t>Mantenimiento y reparación  de maquinarias y equipos</t>
  </si>
  <si>
    <t>2.2.7.2.06</t>
  </si>
  <si>
    <t>2.3.1</t>
  </si>
  <si>
    <t>ALIMENTOS Y PRODUCTOS AGROFORESTALES</t>
  </si>
  <si>
    <t>2.3.1.3</t>
  </si>
  <si>
    <t>Productos agroforestales y pecuarios</t>
  </si>
  <si>
    <t>2.3.1.3.03</t>
  </si>
  <si>
    <t>Productos forestales</t>
  </si>
  <si>
    <t>2.3.2</t>
  </si>
  <si>
    <t>TEXTILES Y VESTUARIOS</t>
  </si>
  <si>
    <t>2.3.2.3</t>
  </si>
  <si>
    <t>Prendas y accesorios de vestir</t>
  </si>
  <si>
    <t>2.3.2.3.01</t>
  </si>
  <si>
    <t>2.2.7.2.08</t>
  </si>
  <si>
    <t>2.3.9.8.01</t>
  </si>
  <si>
    <t>Repuestos</t>
  </si>
  <si>
    <t>2.3.7.1.02</t>
  </si>
  <si>
    <t>Gasoil</t>
  </si>
  <si>
    <t>2.2.8.5.01</t>
  </si>
  <si>
    <t>Fumigación</t>
  </si>
  <si>
    <t>2.2.8.7.02</t>
  </si>
  <si>
    <t>Servicios jurídicos</t>
  </si>
  <si>
    <t>2.2.1</t>
  </si>
  <si>
    <t>SERVICIOS BÁSICOS</t>
  </si>
  <si>
    <t>2.2.1.1</t>
  </si>
  <si>
    <t>Radiocomunicación</t>
  </si>
  <si>
    <t>2.2.1.1.01</t>
  </si>
  <si>
    <t>2.2.6</t>
  </si>
  <si>
    <t>SEGUROS</t>
  </si>
  <si>
    <t>2.2.6.3</t>
  </si>
  <si>
    <t>Seguros de personas</t>
  </si>
  <si>
    <t>2.2.6.3.01</t>
  </si>
  <si>
    <t>012</t>
  </si>
  <si>
    <t>PENDIENTE RECIBIR EN CONTRALORIA</t>
  </si>
  <si>
    <t>Terminado</t>
  </si>
  <si>
    <t>Febrero</t>
  </si>
  <si>
    <t>2.2.1.5</t>
  </si>
  <si>
    <t>Servicio de internet y televisión por cable</t>
  </si>
  <si>
    <t>2.2.1.5.01</t>
  </si>
  <si>
    <t>2.3.2.2</t>
  </si>
  <si>
    <t>Acabados textiles</t>
  </si>
  <si>
    <t>2.3.2.2.01</t>
  </si>
  <si>
    <t>2.2.5</t>
  </si>
  <si>
    <t>ALQUILERES Y RENTAS</t>
  </si>
  <si>
    <t>2.2.5.4</t>
  </si>
  <si>
    <t>Alquileres de equipos de transporte, tracción y elevación</t>
  </si>
  <si>
    <t>2.2.5.4.01</t>
  </si>
  <si>
    <t>2.6.2.1</t>
  </si>
  <si>
    <t>Equipos y aparatos audiovisuales</t>
  </si>
  <si>
    <t>2.6.2.1.01</t>
  </si>
  <si>
    <t>2.6.5</t>
  </si>
  <si>
    <t>MAQUINARIA, OTROS EQUIPOS Y HERRAMIENTAS</t>
  </si>
  <si>
    <t>2.6.5.5</t>
  </si>
  <si>
    <t>2.6.5.5.01</t>
  </si>
  <si>
    <t>2.3.7.2</t>
  </si>
  <si>
    <t>Productos químicos y conexos</t>
  </si>
  <si>
    <t>2.3.7.2.03</t>
  </si>
  <si>
    <t>Productos químicos de uso personal y de laboratorios</t>
  </si>
  <si>
    <t>2.3.9.1</t>
  </si>
  <si>
    <t>Útiles y materiales de limpieza e higiene</t>
  </si>
  <si>
    <t>2.3.9.1.02</t>
  </si>
  <si>
    <t>2.3.3</t>
  </si>
  <si>
    <t>PAPEL, CARTÓN E IMPRESOS</t>
  </si>
  <si>
    <t>2.3.3.1</t>
  </si>
  <si>
    <t>Papel de escritorio</t>
  </si>
  <si>
    <t>2.3.3.1.01</t>
  </si>
  <si>
    <t>2.3.3.3</t>
  </si>
  <si>
    <t>Productos de artes gráficas</t>
  </si>
  <si>
    <t>2.3.3.3.01</t>
  </si>
  <si>
    <t>2.2.2</t>
  </si>
  <si>
    <t>PUBLICIDAD, IMPRESIÓN Y ENCUADERNACIÓN</t>
  </si>
  <si>
    <t>2.2.2.2</t>
  </si>
  <si>
    <t>Impresión, encuadernación y rotulación</t>
  </si>
  <si>
    <t>2.2.2.2.01</t>
  </si>
  <si>
    <t>2.3.6</t>
  </si>
  <si>
    <t>PRODUCTOS DE MINERALES, METÁLICOS Y NO METÁLICOS</t>
  </si>
  <si>
    <t>2.3.6.3</t>
  </si>
  <si>
    <t>Productos metálicos y sus derivados</t>
  </si>
  <si>
    <t>2.3.6.3.06</t>
  </si>
  <si>
    <t>Productos metálicos</t>
  </si>
  <si>
    <t>2.6.6</t>
  </si>
  <si>
    <t>EQUIPOS DE DEFENSA Y SEGURIDAD</t>
  </si>
  <si>
    <t>2.6.6.2</t>
  </si>
  <si>
    <t>Equipos de seguridad</t>
  </si>
  <si>
    <t>2.6.6.2.01</t>
  </si>
  <si>
    <t>2.6.4</t>
  </si>
  <si>
    <t>2.6.4.1</t>
  </si>
  <si>
    <t>Automóviles y camiones</t>
  </si>
  <si>
    <t>2.6.4.1.01</t>
  </si>
  <si>
    <t>Creado</t>
  </si>
  <si>
    <t>2.3.9.9</t>
  </si>
  <si>
    <t>Productos y útiles varios no identificados precedentemente (n.i.p.)</t>
  </si>
  <si>
    <t>2.3.9.9.01</t>
  </si>
  <si>
    <t>2.3.9.9.05</t>
  </si>
  <si>
    <t>Productos y útiles diversos</t>
  </si>
  <si>
    <t>2.6.6.1</t>
  </si>
  <si>
    <t>Equipos de defensa</t>
  </si>
  <si>
    <t>2.6.6.1.01</t>
  </si>
  <si>
    <t>2.3.9.9.04</t>
  </si>
  <si>
    <t>Productos y útiles de defensa y seguridad</t>
  </si>
  <si>
    <t>2.2.8.1</t>
  </si>
  <si>
    <t>Gastos judiciales</t>
  </si>
  <si>
    <t>2.2.8.1.01</t>
  </si>
  <si>
    <t>025</t>
  </si>
  <si>
    <t>EN PROCESO DE REVISION</t>
  </si>
  <si>
    <t>2.2.5.9</t>
  </si>
  <si>
    <t>2.2.5.9.01</t>
  </si>
  <si>
    <t>Licencias Informáticas</t>
  </si>
  <si>
    <t>2.6.1.4</t>
  </si>
  <si>
    <t>Electrodomésticos</t>
  </si>
  <si>
    <t>2.6.1.4.01</t>
  </si>
  <si>
    <t>2.2.1.6</t>
  </si>
  <si>
    <t>Electricidad</t>
  </si>
  <si>
    <t>2.2.1.6.01</t>
  </si>
  <si>
    <t>Energía eléctrica</t>
  </si>
  <si>
    <t>2.3.5</t>
  </si>
  <si>
    <t>CUERO, CAUCHO Y PLÁSTICO</t>
  </si>
  <si>
    <t>2.3.5.5</t>
  </si>
  <si>
    <t>Plástico</t>
  </si>
  <si>
    <t>2.3.5.5.01</t>
  </si>
  <si>
    <t>2.3.7.1.05</t>
  </si>
  <si>
    <t>Aceites y grasas</t>
  </si>
  <si>
    <t>2.3.7.1.06</t>
  </si>
  <si>
    <t>Lubricantes</t>
  </si>
  <si>
    <t>2.3.7.2.99</t>
  </si>
  <si>
    <t>Otros productos químicos y conexos</t>
  </si>
  <si>
    <t>2.6.5.2</t>
  </si>
  <si>
    <t>Maquinaria y equipo industrial</t>
  </si>
  <si>
    <t>2.6.5.2.01</t>
  </si>
  <si>
    <t>2.6.5.7</t>
  </si>
  <si>
    <t>Máquinas-herramientas</t>
  </si>
  <si>
    <t>2.6.5.7.01</t>
  </si>
  <si>
    <t>2.2.8.7.01</t>
  </si>
  <si>
    <t>NOMBRE</t>
  </si>
  <si>
    <t>Programación Mensual</t>
  </si>
  <si>
    <t>Programación ANUAL</t>
  </si>
  <si>
    <t>CONDICION</t>
  </si>
  <si>
    <t>TIPO DE CUENTA</t>
  </si>
  <si>
    <t>CÓDIGO</t>
  </si>
  <si>
    <t>DENOMINACIÓN</t>
  </si>
  <si>
    <t>DESCRIPCIÓN</t>
  </si>
  <si>
    <t>Auxiliar + codigo2</t>
  </si>
  <si>
    <t>Fuente + codigo</t>
  </si>
  <si>
    <t>Cadena de Firmas</t>
  </si>
  <si>
    <t>2.2.1.3.01</t>
  </si>
  <si>
    <t>Teléfono local</t>
  </si>
  <si>
    <t>CARGA FIJA</t>
  </si>
  <si>
    <t>ACTIVA</t>
  </si>
  <si>
    <t>TIPO</t>
  </si>
  <si>
    <t>2-GASTOS</t>
  </si>
  <si>
    <t>10-FONDO GENERAL</t>
  </si>
  <si>
    <t>1-REMUNERACIONES</t>
  </si>
  <si>
    <t>0-Anulados</t>
  </si>
  <si>
    <t>En la Institución</t>
  </si>
  <si>
    <t>OBJETO</t>
  </si>
  <si>
    <t>Asignaciones  destinadas  a  cubrir  las  remuneraciones  del  personal  permanente  y  no permanente y todo otro concepto que genera la obligación laboral por servicios prestados al Estado. Incluyen: i) sueldos y salarios ordinarios, jornales, honorarios, sueldos fijos al personal en  trámite  de  pensiones,  ii)  sobresueldos,  iii)  dietas  y  gastos  de  representación,  iv) gratificaciones y bonificaciones y v) las obligaciones que como empleador debe contribuir al sistema de seguridad social.</t>
  </si>
  <si>
    <t>2.1-REMUNERACIONES Y CONTRIBUCIONES</t>
  </si>
  <si>
    <t>Publicidad y propaganda</t>
  </si>
  <si>
    <t>FONDOS CON DESTINO ESPECÍFICO</t>
  </si>
  <si>
    <t>20-FONDOS CON DESTINO ESPECÍFICO</t>
  </si>
  <si>
    <t>2-CARGA FIJA</t>
  </si>
  <si>
    <t>1-Emitidos</t>
  </si>
  <si>
    <t>Contraloría General</t>
  </si>
  <si>
    <t>CUENTA</t>
  </si>
  <si>
    <t>Asignaciones  en  efectivo  o  en  especie  pagaderas  a  los  empleados  de  las  instituciones públicas  en contraprestación  por  el  trabajo realizado. Incluyen  sueldos  y salarios, cargas que correspondan por trámite de pensión, regalía pascual, vacaciones e indemnizaciones laborales.</t>
  </si>
  <si>
    <t>2.1.1-REMUNERACIONES</t>
  </si>
  <si>
    <t>Viáticos</t>
  </si>
  <si>
    <t>CRÉDITO INTERNO</t>
  </si>
  <si>
    <t>50-CRÉDITO INTERNO</t>
  </si>
  <si>
    <t>3-GASTOS OPERATIVOS</t>
  </si>
  <si>
    <t>2-Enviados para firma</t>
  </si>
  <si>
    <t>Tesorería Nacional</t>
  </si>
  <si>
    <t>2.2.1.7.01</t>
  </si>
  <si>
    <t>Agua</t>
  </si>
  <si>
    <t>SUBCUENTA</t>
  </si>
  <si>
    <t>Asignaciones  destinadas  a  pagar  a  los  servidores  públicos  que  han  ingresado  a  la administración  pública,  en  cargos  de  libre  nombramiento  y  remoción,  de  confianza,  de estatuto simplificado y aquellos servidores que ocupan cargos de carrera administrativa o especiales y han superado el debido concurso y el periodo de prueba correspondiente, de manera satisfactoria.</t>
  </si>
  <si>
    <t>2.1.1.1-Remuneraciones al personal fijo</t>
  </si>
  <si>
    <t>Boletos de viaje</t>
  </si>
  <si>
    <t>CREDITO EXTERNO</t>
  </si>
  <si>
    <t>60-CREDITO EXTERNO</t>
  </si>
  <si>
    <t>7-Aprobados</t>
  </si>
  <si>
    <t>2.2.1.8.01</t>
  </si>
  <si>
    <t>Recolección de residuos sólidos</t>
  </si>
  <si>
    <t>AUXILIAR</t>
  </si>
  <si>
    <t>Sueldos a empleados fijos</t>
  </si>
  <si>
    <t>2.1.1.1.01-Sueldos a empleados fijos</t>
  </si>
  <si>
    <t>Remodelaciones y readecuaciones</t>
  </si>
  <si>
    <t>8-Pagados</t>
  </si>
  <si>
    <t>2.1.1.1.02</t>
  </si>
  <si>
    <t>Sueldos a médicos</t>
  </si>
  <si>
    <t>2.1.1.1.02-Sueldos a médicos</t>
  </si>
  <si>
    <t>Fiestas, agasajos y celebraciones</t>
  </si>
  <si>
    <t>001</t>
  </si>
  <si>
    <t>Aprobador solicitud estandar</t>
  </si>
  <si>
    <t>2.1.1.1.03</t>
  </si>
  <si>
    <t>Ascensos a militares</t>
  </si>
  <si>
    <t>2.1.1.1.03-Ascensos a militares</t>
  </si>
  <si>
    <t>002</t>
  </si>
  <si>
    <t>Aprobador tramite estandard</t>
  </si>
  <si>
    <t>2.1.1.1.04</t>
  </si>
  <si>
    <t>Nuevas plazas maestros</t>
  </si>
  <si>
    <t>2.1.1.1.04-Nuevas plazas maestros</t>
  </si>
  <si>
    <t>Donaciones y contribuciones a terceros</t>
  </si>
  <si>
    <t>003</t>
  </si>
  <si>
    <t>Aprobador contrato estandard</t>
  </si>
  <si>
    <t>2.1.1.1.05</t>
  </si>
  <si>
    <t>Incentivos y escalafón</t>
  </si>
  <si>
    <t>2.1.1.1.05-Incentivos y escalafón</t>
  </si>
  <si>
    <t>Vehículos</t>
  </si>
  <si>
    <t>004</t>
  </si>
  <si>
    <t>DIRECTOR ADM. FINANCIERO</t>
  </si>
  <si>
    <t>2.1.1.1.06</t>
  </si>
  <si>
    <t>Nuevas plazas a médicos</t>
  </si>
  <si>
    <t>2.1.1.1.06-Nuevas plazas a médicos</t>
  </si>
  <si>
    <t>005</t>
  </si>
  <si>
    <t>ANALISTA CONTRALORIA</t>
  </si>
  <si>
    <t>4-Analista Contraloría</t>
  </si>
  <si>
    <t>2.2.5.8.01</t>
  </si>
  <si>
    <t>Otros alquileres</t>
  </si>
  <si>
    <t>2.1.1.1.07</t>
  </si>
  <si>
    <t>Sueldo fijo por rango</t>
  </si>
  <si>
    <t>2.1.1.1.07-Sueldo fijo por rango</t>
  </si>
  <si>
    <t>006</t>
  </si>
  <si>
    <t>CGR- AUTORIZACION ORDEN DE PAGO</t>
  </si>
  <si>
    <t>6-Firma del Contralor o Sub-Contralor</t>
  </si>
  <si>
    <t>2.1.1.1.08</t>
  </si>
  <si>
    <t>Sueldos fijos a docentes</t>
  </si>
  <si>
    <t>2.1.1.1.08-Sueldos fijos a docentes</t>
  </si>
  <si>
    <t>007</t>
  </si>
  <si>
    <t>TESORERO NACIONAL</t>
  </si>
  <si>
    <t>2.1.1.1.09</t>
  </si>
  <si>
    <t>Sueldos fijos a docentes en labor administrativa</t>
  </si>
  <si>
    <t>2.1.1.1.09-Sueldos fijos a docentes en labor administrativa</t>
  </si>
  <si>
    <t>008</t>
  </si>
  <si>
    <t>SUPERVISOR DIGEPRES</t>
  </si>
  <si>
    <t>2.1.1.1.10</t>
  </si>
  <si>
    <t>Sueldos fijos a personal docente en proceso de habilitación</t>
  </si>
  <si>
    <t>2.1.1.1.10-Sueldos fijos a personal docente en proceso de habilitación</t>
  </si>
  <si>
    <t>009</t>
  </si>
  <si>
    <t>SUPERVISOR DIGECOG</t>
  </si>
  <si>
    <t>2.1.1.1.11</t>
  </si>
  <si>
    <t>Sueldos fijos a docentes bajo acuerdo de cogestión</t>
  </si>
  <si>
    <t>2.1.1.1.11-Sueldos fijos a docentes bajo acuerdo de cogestión</t>
  </si>
  <si>
    <t>010</t>
  </si>
  <si>
    <t>SUPERVISOR DE CUENTAS T. N.</t>
  </si>
  <si>
    <t>2.1.1.1.12</t>
  </si>
  <si>
    <t>Sueldo fijo por cargo a personal militar y policial</t>
  </si>
  <si>
    <t>2.1.1.1.12-Sueldo fijo por cargo a personal militar y policial</t>
  </si>
  <si>
    <t>011</t>
  </si>
  <si>
    <t>SUPERVISOR DE DEUDA PUBLICA</t>
  </si>
  <si>
    <t>DESHABILITADA</t>
  </si>
  <si>
    <t>2.1.1.1.13</t>
  </si>
  <si>
    <t>Nuevo ingreso de militares y policías</t>
  </si>
  <si>
    <t>2.1.1.1.13-Nuevo ingreso de militares y policías</t>
  </si>
  <si>
    <t>3-Enviados a la UAI</t>
  </si>
  <si>
    <t>Remuneraciones al personal con carácter temporal</t>
  </si>
  <si>
    <t>Asignaciones  destinadas  a  cubrir  sueldos,  salarios,  compensaciones  y  honorarios  con carácter individual, pagadas al personal de carácter temporal por un plazo no mayor a seis
(6) meses en cargos tipificados de carrera administrativa o especial en cumplimiento a la Resolución núm. 113-2021 del Ministerio de Administración Pública.</t>
  </si>
  <si>
    <t>2.1.1.2-Remuneraciones al personal con carácter temporal</t>
  </si>
  <si>
    <t>013</t>
  </si>
  <si>
    <t>Operador Publicaciones PTF - TESORERIA NACIONAL</t>
  </si>
  <si>
    <t>2.1.1.2.01</t>
  </si>
  <si>
    <t>Personal igualado</t>
  </si>
  <si>
    <t>Deshabilitado</t>
  </si>
  <si>
    <t>2.1.1.2.01-Personal igualado</t>
  </si>
  <si>
    <t>014</t>
  </si>
  <si>
    <t>Operador Publicaciones PTF - DGPLT</t>
  </si>
  <si>
    <t>2.1.1.2.02</t>
  </si>
  <si>
    <t>Sueldos de personal nominal</t>
  </si>
  <si>
    <t>2.1.1.2.02-Sueldos de personal nominal</t>
  </si>
  <si>
    <t>015</t>
  </si>
  <si>
    <t>Operador Publicaciones PTF - CREDITO PUBLICO</t>
  </si>
  <si>
    <t>2.1.1.2.03</t>
  </si>
  <si>
    <t>Suplencias</t>
  </si>
  <si>
    <t>Asignaciones  destinadas  para  cubrir  compensaciones  salariales  a  servidores  públicos  de carrera que ocupan cargos que han quedado desocupados porque el  titular  del  mismo tiene derecho a reserva y no pueda desempeñarlo durante un período mayor a treinta (30) días laborables por las causales establecidas en el numeral 2, artículo 62 del Reglamento No.  251-15  de  Reclutamiento  y  Selección.  Asignación  a  una  comisión  de  servicio.  La transitoriedad   queda   limitada   al   tiempo  que   perdure   la   condición   que   generó  la desocupación del cargo. Incluye Seguridad social, proporción de regalía y vacaciones.</t>
  </si>
  <si>
    <t>2.1.1.2.03-Suplencias</t>
  </si>
  <si>
    <t>016</t>
  </si>
  <si>
    <t>Operador Publicaciones PTF - DIGEPRES</t>
  </si>
  <si>
    <t>2.1.1.2.04</t>
  </si>
  <si>
    <t>Personal de servicios especiales</t>
  </si>
  <si>
    <t>Asignaciones  destinadas  pagos  a  personal  que  presta  servicios  especiales  al  Estado Dominicano, exclusivamente en instituciones de seguridad y defensa nacional.</t>
  </si>
  <si>
    <t>2.1.1.2.04-Personal de servicios especiales</t>
  </si>
  <si>
    <t>017</t>
  </si>
  <si>
    <t>Operador Publicaciones PTF - DGIP</t>
  </si>
  <si>
    <t>2.1.1.2.05</t>
  </si>
  <si>
    <t>Periodo probatorio de ingreso a carrera</t>
  </si>
  <si>
    <t>Asignaciones  destinadas  a  cubrir  sueldos  para  personas  que  se  encuentran  dentro  del periodo probatorio en cargos de carrera administrativa incorporados por concurso externo, los  cuales  no  son  considerados  funcionarios  o  empleados  fijos,  hasta  tanto  aprueben  el referido periodo.</t>
  </si>
  <si>
    <t>2.1.1.2.05-Periodo probatorio de ingreso a carrera</t>
  </si>
  <si>
    <t>018</t>
  </si>
  <si>
    <t>Operador Publicaciones PTF - DGCP</t>
  </si>
  <si>
    <t>2.1.1.2.06</t>
  </si>
  <si>
    <t>Jornales</t>
  </si>
  <si>
    <t>Asignaciones destinadas a cubrir el pago por jornadas diarias a obreros, operarios y peones, que presten servicios con carácter temporal, en tareas de campo, mantenimiento y obras públicas. No existe relación contractual, sino la evidencia de compromiso de la tarea. La vinculación de las personas para estas labores se realizará a través de un Carta Compromiso de Servicios Personales, emitida por cada organismo.</t>
  </si>
  <si>
    <t>2.1.1.2.06-Jornales</t>
  </si>
  <si>
    <t>019</t>
  </si>
  <si>
    <t>Operador Publicaciones PTF - DIGECOG</t>
  </si>
  <si>
    <t>2.1.1.2.07</t>
  </si>
  <si>
    <t>Sobrejornales</t>
  </si>
  <si>
    <t>2.1.1.2.07-Sobrejornales</t>
  </si>
  <si>
    <t>020</t>
  </si>
  <si>
    <t>Aprobador Publicaciones PTF - DIGECOG</t>
  </si>
  <si>
    <t>Asignaciones  destinadas  al  pago  de  servidores  que  han  ingresado  a  la  Administración Pública, sin un concurso previo, para ocupar cargos permanentes, categorizados de carrera administrativa o especial, con previsión presupuestaria, por un periodo de tiempo de hasta seis (6) meses.</t>
  </si>
  <si>
    <t>2.1.1.2.08-Empleados temporales</t>
  </si>
  <si>
    <t>021</t>
  </si>
  <si>
    <t>Aprobador Publicaciones PTF - DGCP</t>
  </si>
  <si>
    <t>2.1.1.2.09</t>
  </si>
  <si>
    <t>Personal de carácter eventual</t>
  </si>
  <si>
    <t>Asignaciones destinadas a cubrir honorarios a personas físicas nacionales o extranjeras, que desarrollan   tareas   y  actividades   de   carácter   eventual,   tales   como   encuestadores, empadronadores,  sembradores,  injertadores  de  planta,  brigadistas  u  otras  de  naturaleza similar, también  se incluye a los facilitadores  de programas  de formación  que colaboren impartiendo instrucciones en algún instituto de formación del Estado (siempre y cuando sea de manera eventual). Así mismo se incluyen los estudiantes que requieran la realización de pasantías en algunos organismos o entes del Estado, cuya duración no podrá ser mayor de
(3) meses, excepto los casos de pasantías establecidas por ley que requieran una duración mayor, tales como la de ingeniería y de medicina. Queda establecido que los pasantes no son  servidores  públicos  ni  generan  derechos  adquiridos  mientras  realicen  la  misma. Conforme  a  las  disposiciones  de  la  Tesorería  de  la  Seguridad  Social,  todas  las  personas deben   cotizar   a   la   seguridad   social,   por   el   tiempo   que   dure   su   vinculación.  Las contrataciones deben realizarse de acuerdo con lo establecido en la resolución No. 379- 2021, en los artículos 5 y 6.</t>
  </si>
  <si>
    <t>2.1.1.2.09-Personal de carácter eventual</t>
  </si>
  <si>
    <t>022</t>
  </si>
  <si>
    <t>SUPERVISOR PROGRAMACION</t>
  </si>
  <si>
    <t>2.1.1.2.10</t>
  </si>
  <si>
    <t>Personal temporal en cargos de carrera</t>
  </si>
  <si>
    <t>2.1.1.2.10-Personal temporal en cargos de carrera</t>
  </si>
  <si>
    <t>023</t>
  </si>
  <si>
    <t>Ministro de Hacienda</t>
  </si>
  <si>
    <t>2.1.1.2.11</t>
  </si>
  <si>
    <t>Interinato</t>
  </si>
  <si>
    <t>Asignaciones  destinadas  a  cubrir  compensaciones  y/o  proporción  a  personal  fijo,  que  se encuentra  desarrollando  de  manera  interina,  cargos  públicos  tipificados  de  carrera,  de acuerdo con la autorización del Ministerio de Administración Pública según se establece en el Artículo 25 de la ley 41-08 y el Artículo 63 del reglamento 251-15. Incluye seguridad social, proporción de regalía y vacaciones.</t>
  </si>
  <si>
    <t>2.1.1.2.11-Interinato</t>
  </si>
  <si>
    <t>024</t>
  </si>
  <si>
    <t>SCGR - AUTORIZACION ORDEN DE PAGO</t>
  </si>
  <si>
    <t>Asignaciones  destinadas a cubrir  salario  de los servidores públicos que se encuentran en trámite de pensión, sea por discapacidad o antigüedad.</t>
  </si>
  <si>
    <t>2.1.1.3-Sueldos al personal fijo en trámite de pensiones</t>
  </si>
  <si>
    <t>5-En Proceso de Revisión</t>
  </si>
  <si>
    <t>2.1.1.3.01-Sueldos al personal fijo en trámite de pensiones</t>
  </si>
  <si>
    <t>026</t>
  </si>
  <si>
    <t>CONTRALOR/TESORERO INSTITUCIONAL</t>
  </si>
  <si>
    <t>2.1.1.4</t>
  </si>
  <si>
    <t>Sueldo anual no.13</t>
  </si>
  <si>
    <t>Asignaciones destinadas a cubrir el sueldo o salario extraordinario que se otorga al personal a fin de año con motivo de las Navidades, establecido en el Art. 58, de la Ley núm. 41-08 de función pública.</t>
  </si>
  <si>
    <t>2.1.1.4-Sueldo anual no.13</t>
  </si>
  <si>
    <t>027</t>
  </si>
  <si>
    <t>MAXIMA AUTORIDAD INSTITUCIONAL</t>
  </si>
  <si>
    <t>2.1.1.4.01</t>
  </si>
  <si>
    <t>Sueldo Anual No. 13</t>
  </si>
  <si>
    <t>2.1.1.4.01-Sueldo Anual No. 13</t>
  </si>
  <si>
    <t>2.1.1.5</t>
  </si>
  <si>
    <t>Prestaciones económicas</t>
  </si>
  <si>
    <t>Asignaciones  que  se  otorgan  al  personal  que  se  retira del servicio según se establece en el Código de Trabajo, consignadas en la Ley núm. 41-08 de Función Pública y en  las  otras leyes   exclusivas   para   entidades   públicas  específicas.  Se  registra  la  liquidación  y  las indemnizaciones para el personal de estatuto simplificado o para aquellos servidores que ocupando un cargo de carrera, antes de la promulgación de la Ley 41-08, no ostentaban el estatus de servidor de carrera o el  servidor  a  quien,  siendo  de  carrera,  se  le suprime el cargo previa aprobación del Ministerio de Administración Pública. En la Ley  41-08, en su Art. 60, se establece  que  los servidores  públicos  tendrán  derecho  al  pago  de indemnización económica en los casos de cese injustificado. Asimismo, se incluye lo dispuesto en el Art. 55 de la Ley No.41-08,  sobre el derecho de los empleados de recibir el pago de vacaciones en caso de ser desvinculados del servicio, luego de servir un mínimo de seis (6) meses, en la proporción que les corresponda.</t>
  </si>
  <si>
    <t>2.1.1.5-Prestaciones económicas</t>
  </si>
  <si>
    <t>2.1.1.5.01</t>
  </si>
  <si>
    <t>2.1.1.5.01-Prestaciones económicas</t>
  </si>
  <si>
    <t>2.1.1.5.02</t>
  </si>
  <si>
    <t>Pago de porcentaje por desvinculación de cargo</t>
  </si>
  <si>
    <t>2.1.1.5.02-Pago de porcentaje por desvinculación de cargo</t>
  </si>
  <si>
    <t>2.1.1.5.03</t>
  </si>
  <si>
    <t>Prestación laboral por desvinculación</t>
  </si>
  <si>
    <t>2.1.1.5.03-Prestación laboral por desvinculación</t>
  </si>
  <si>
    <t>Cadena de Firmas Libramientos</t>
  </si>
  <si>
    <t>2.1.1.5.04</t>
  </si>
  <si>
    <t>Proporción de vacaciones no disfrutadas</t>
  </si>
  <si>
    <t>2.1.1.5.04-Proporción de vacaciones no disfrutadas</t>
  </si>
  <si>
    <t>0-Anulado</t>
  </si>
  <si>
    <t>2.1.1.6</t>
  </si>
  <si>
    <t>Vacaciones</t>
  </si>
  <si>
    <t>2.1.1.6-Vacaciones</t>
  </si>
  <si>
    <t>1-Emitido</t>
  </si>
  <si>
    <t>2.1.1.6.01</t>
  </si>
  <si>
    <t>2.1.1.6.01-Vacaciones</t>
  </si>
  <si>
    <t>2-Enviado para firma</t>
  </si>
  <si>
    <t>Asignaciones  destinadas  a  cubrir  las  remuneraciones  adicionales  al  sueldo  base. Incluye: i)las primas por antigüedad derivadas del número de años de servicio en el sector público; ii)las compensaciones por prestación de servicios fuera del horario o calendario normal de trabajo, por transporte, así como incentivos por concepto de desempeño, riesgo laboral y labor humanitaria y iii) los  especialismos  para miembros de las Fuerzas Armadas y Policía Nacional</t>
  </si>
  <si>
    <t>2.1.2-SOBRESUELDOS</t>
  </si>
  <si>
    <t>3-Enviado a la UAI</t>
  </si>
  <si>
    <t>2.1.2.1</t>
  </si>
  <si>
    <t>Primas por antigüedad</t>
  </si>
  <si>
    <t>Asignaciones destinadas a cubrir retribuciones adicionales al sueldo básico que derivan del número de años de servicio en el sector público.</t>
  </si>
  <si>
    <t>2.1.2.1-Primas por antigüedad</t>
  </si>
  <si>
    <t>2.1.2.1.01</t>
  </si>
  <si>
    <t>2.1.2.1.01-Primas por antigüedad</t>
  </si>
  <si>
    <t>Asignaciones destinadas a cubrir retribuciones adicionales a las remuneraciones básicas que se otorgan a los servidores públicos,  bajo  el esquema de compensaciones que determinen las  disposiciones  aplicables  relativas  a:  i)  horas  adicionales  trabajadas,  ii)  transporte,   iii) incentivos  por concepto de desempeño, riesgo laboral y labor humanitaria.</t>
  </si>
  <si>
    <t>2.1.2.2-Compensación</t>
  </si>
  <si>
    <t>6-Firma del contralor</t>
  </si>
  <si>
    <t>2.1.2.2.01</t>
  </si>
  <si>
    <t>Compensación por gastos de alimentación</t>
  </si>
  <si>
    <t>2.1.2.2.01-Compensación por gastos de alimentación</t>
  </si>
  <si>
    <t>7-Aprobado</t>
  </si>
  <si>
    <t>2.1.2.2.02</t>
  </si>
  <si>
    <t>Compensación por horas extraordinarias</t>
  </si>
  <si>
    <t>2.1.2.2.02-Compensación por horas extraordinarias</t>
  </si>
  <si>
    <t>8-Pagado</t>
  </si>
  <si>
    <t>2.1.2.2.03</t>
  </si>
  <si>
    <t>Pago de horas extraordinarias</t>
  </si>
  <si>
    <t>Asignaciones  destinadas  a  cubrir  las  horas  trabajadas  en  adición  a  la  jornada  laboral máxima de 40 horas semanales.  No podrá exceder el  30%  del salario  de  los servidores de acuerdo a lo establecido en el Art. 40 del Reglamento núm. 523-09 de Relaciones Laborales.</t>
  </si>
  <si>
    <t>2.1.2.2.03-Pago de horas extraordinarias</t>
  </si>
  <si>
    <t>2.1.2.2.04</t>
  </si>
  <si>
    <t>Prima de transporte</t>
  </si>
  <si>
    <t>2.1.2.2.04-Prima de transporte</t>
  </si>
  <si>
    <t>0-Rechazado</t>
  </si>
  <si>
    <t>2.1.2.2.05-Compensación servicios de seguridad</t>
  </si>
  <si>
    <t>2.1.2.2.06</t>
  </si>
  <si>
    <t>Incentivo por Rendimiento Individual</t>
  </si>
  <si>
    <t>Asignaciones destinadas a cubrir incentivos al personal en razón del rendimiento obtenido por el servidor público (sin importar su categoría)  en el desempeño de su puesto de trabajo y/o su impacto en el cumplimiento de las metas y objetivos institucionales o del área a la que pertenece, en virtud de lo establecido en el artículo No. 3 de la Resolución No. 041-2020 del MAP.</t>
  </si>
  <si>
    <t>2.1.2.2.06-Incentivo por Rendimiento Individual</t>
  </si>
  <si>
    <t>2.1.2.2.07</t>
  </si>
  <si>
    <t>Compensación por distancia</t>
  </si>
  <si>
    <t>2.1.2.2.07-Compensación por distancia</t>
  </si>
  <si>
    <t>2.1.2.2.08</t>
  </si>
  <si>
    <t>Compensaciones especiales</t>
  </si>
  <si>
    <t>2.1.2.2.08-Compensaciones especiales</t>
  </si>
  <si>
    <t>2.1.2.2.09</t>
  </si>
  <si>
    <t>Bono por desempeño a servidores de carrera</t>
  </si>
  <si>
    <t>Asignaciones  destinadas  a  cubrir  los  incentivos  a  ser  otorgados  a  los  servidores  de carrera  administrativa,  en virtud de lo establecido en el artículo 68 del Reglamento núm. 523-09  sobre  relaciones  laborales  y  al  artículo  31 del Reglamento núm.   525-09  sobre evaluación del desempeño.</t>
  </si>
  <si>
    <t>2.1.2.2.09-Bono por desempeño a servidores de carrera</t>
  </si>
  <si>
    <t>2.1.2.2.10</t>
  </si>
  <si>
    <t>Compensación por cumplimiento de indicadores</t>
  </si>
  <si>
    <t>Asignaciones destinadas a cubrir incentivos a los servidores de los entes y órganos, que en la evaluación   del   cumplimiento   de   los   indicadores   del   Sistema   de   Monitoreo   de   la Administración Pública (SISMAP) cumplan con las disposiciones establecidas en el artículo No. 3 de la Resolución No. 041-2020 del MAP.</t>
  </si>
  <si>
    <t>2.1.2.2.10-Compensación por cumplimiento de indicadores</t>
  </si>
  <si>
    <t>2.1.2.2.11</t>
  </si>
  <si>
    <t>Compensación servicio diplomático de militar en el exterior</t>
  </si>
  <si>
    <t>2.1.2.2.11-Compensación servicio diplomático de militar en el exterior</t>
  </si>
  <si>
    <t>2.1.2.2.12</t>
  </si>
  <si>
    <t>Compensación por cargo al personal policial y militar</t>
  </si>
  <si>
    <t>2.1.2.2.12-Compensación por cargo al personal policial y militar</t>
  </si>
  <si>
    <t>2.1.2.2.13</t>
  </si>
  <si>
    <t>Incentivo por riesgo laboral al personal militar y policial</t>
  </si>
  <si>
    <t>2.1.2.2.13-Incentivo por riesgo laboral al personal militar y policial</t>
  </si>
  <si>
    <t>2.1.2.2.14</t>
  </si>
  <si>
    <t>Compensación especial al personal militar y policial</t>
  </si>
  <si>
    <t>2.1.2.2.14-Compensación especial al personal militar y policial</t>
  </si>
  <si>
    <t>2.1.2.2.15</t>
  </si>
  <si>
    <t>Compensación extraordinaria anual</t>
  </si>
  <si>
    <t>2.1.2.2.15-Compensación extraordinaria anual</t>
  </si>
  <si>
    <t>2.1.2.2.16</t>
  </si>
  <si>
    <t>Incentivo por labor humanitaria</t>
  </si>
  <si>
    <t>Asignaciones  destinadas  a  cubrir  incentivos  especiales solo en tiempos de emergencia nacional  y  calamidad pública, al personal activo que prestan servicios públicos en el área de:  salud, seguridad  ciudadana  y  orden público, defensa nacional, defensa civil, servicios comunitarios,    protección    social    entre   otros  aspectos  relacionados  a  la   atención   y gestión   de  desastres   a   fin  de    mitigar    su    impacto    socialmente,  en  virtud   de   lo establecido en la Resolución núm. 70-2020.</t>
  </si>
  <si>
    <t>2.1.2.2.16-Incentivo por labor humanitaria</t>
  </si>
  <si>
    <t>2.1.2.2.17</t>
  </si>
  <si>
    <t>Compensación por misión diplomática</t>
  </si>
  <si>
    <t>2.1.2.2.17-Compensación por misión diplomática</t>
  </si>
  <si>
    <t>2.1.2.3</t>
  </si>
  <si>
    <t>Especialismos</t>
  </si>
  <si>
    <t>Asignaciones  por  compensaciones  otorgadas,  conforme  a  disposición  legal  del  Poder Ejecutivo, al personal de las instituciones públicas de acuerdo con las especialidades que adquieren en forma complementaria a su formación profesional inicial.</t>
  </si>
  <si>
    <t>2.1.2.3-Especialismos</t>
  </si>
  <si>
    <t>2.1.2.3.01</t>
  </si>
  <si>
    <t>2.1.2.3.01-Especialismos</t>
  </si>
  <si>
    <t>2.1.3</t>
  </si>
  <si>
    <t>DIETAS Y GASTOS DE REPRESENTACIÓN</t>
  </si>
  <si>
    <t>Asignaciones   que,   por   concepto   de   remuneraciones,  percibe      el    personal  que trabaja      habitualmente  sesionando,   como   los   legisladores,   regidores,   miembros  de consejos directivos, entre  otros. Incluye  los gastos de representación  para     los     cargos de    alto    nivel contemplados  en  la  Ley  de  Función  Pública,  así  como los  titulares  de los  poderes  del  Estado,  órganos  y  entes de origen constitucional según lo establecido el artículo 21 de la Ley núm. 105-13.</t>
  </si>
  <si>
    <t>2.1.3-DIETAS Y GASTOS DE REPRESENTACIÓN</t>
  </si>
  <si>
    <t>2.1.3.1</t>
  </si>
  <si>
    <t>Dietas</t>
  </si>
  <si>
    <t>Asignaciones que percibe personal electivo, funcionarios y   de   nivel    directivo   o   titular por    concepto    de participación   y   asistencia   en   sesiones   de   trabajo   en organismos y entidades del estado.</t>
  </si>
  <si>
    <t>2.1.3.1-Dietas</t>
  </si>
  <si>
    <t>2.1.3.1.01</t>
  </si>
  <si>
    <t>Dietas en el país</t>
  </si>
  <si>
    <t>2.1.3.1.01-Dietas en el país</t>
  </si>
  <si>
    <t>2.1.3.1.02</t>
  </si>
  <si>
    <t>Dietas en el exterior</t>
  </si>
  <si>
    <t>2.1.3.1.02-Dietas en el exterior</t>
  </si>
  <si>
    <t>2.1.3.2</t>
  </si>
  <si>
    <t>Gastos de representación</t>
  </si>
  <si>
    <t>Asignaciones   destinadas  al  personal   calificado,  funcionario   o   servidor   público   que representa  al  Estado Dominicano   o   para   el   desempeño   de   determinadas acciones técnicas   necesarias   para   la   entidad.   Así  mismo,   incluye   gastos   ocasionados   por personal  en  el desempeño  de  una  comisión  de  servicio  en  el  exterior, en calidad de delegado, representante o similares.</t>
  </si>
  <si>
    <t>2.1.3.2-Gastos de representación</t>
  </si>
  <si>
    <t>2.1.3.2.01</t>
  </si>
  <si>
    <t>Gastos de representación en el país</t>
  </si>
  <si>
    <t>2.1.3.2.01-Gastos de representación en el país</t>
  </si>
  <si>
    <t>2.1.3.2.02</t>
  </si>
  <si>
    <t>Gastos de representación en el exterior</t>
  </si>
  <si>
    <t>2.1.3.2.02-Gastos de representación en el exterior</t>
  </si>
  <si>
    <t>2.1.4</t>
  </si>
  <si>
    <t>GRATIFICACIONES Y BONIFICACIONES</t>
  </si>
  <si>
    <t>Asignaciones por remuneraciones extraordinarias que se otorgan  por  motivos  especiales establecidos  en   leyes,  reglamentos  y  normas  correspondientes.  No   aplica   al  gobierno general.</t>
  </si>
  <si>
    <t>2.1.4-GRATIFICACIONES Y BONIFICACIONES</t>
  </si>
  <si>
    <t>2.1.4.1</t>
  </si>
  <si>
    <t>Bonificaciones</t>
  </si>
  <si>
    <t>Asignaciones  por compensaciones  extraordinarias relacionadas  con los  beneficios  de  las empresas,   así  como  otras  gratificaciones  otorgadas  por   las  instituciones   de   acuerdo con    lo  establecido    en  sus  normativas  vigentes.  Esta  subcuenta  se  relaciona  con  los beneficios  de  una  empresa,  por  lo  tanto  no  aplica  al gobierno general.</t>
  </si>
  <si>
    <t>2.1.4.1-Bonificaciones</t>
  </si>
  <si>
    <t>2.1.4.1.01</t>
  </si>
  <si>
    <t>2.1.4.1.01-Bonificaciones</t>
  </si>
  <si>
    <t>2.1.4.2</t>
  </si>
  <si>
    <t>Otras Gratificaciones y Bonificaciones</t>
  </si>
  <si>
    <t>Asignaciones      por      remuneraciones      extraordinarias      adicionales      no      definidas precedentemente. No aplica al gobierno general.</t>
  </si>
  <si>
    <t>2.1.4.2-Otras Gratificaciones y Bonificaciones</t>
  </si>
  <si>
    <t>2.1.4.2.01</t>
  </si>
  <si>
    <t>Bono escolar</t>
  </si>
  <si>
    <t>2.1.4.2.01-Bono escolar</t>
  </si>
  <si>
    <t>2.1.4.2.02</t>
  </si>
  <si>
    <t>Gratificaciones por pasantías</t>
  </si>
  <si>
    <t>2.1.4.2.02-Gratificaciones por pasantías</t>
  </si>
  <si>
    <t>2.1.4.2.03</t>
  </si>
  <si>
    <t>Gratificaciones por aniversario de institución</t>
  </si>
  <si>
    <t>2.1.4.2.03-Gratificaciones por aniversario de institución</t>
  </si>
  <si>
    <t>2.1.4.2.04</t>
  </si>
  <si>
    <t>Otras gratificaciones</t>
  </si>
  <si>
    <t>2.1.4.2.04-Otras gratificaciones</t>
  </si>
  <si>
    <t>Asignaciones   que   tienen   por   destino   cubrir   el   aporte  patronal   de   las   instituciones públicas,  en  su  calidad  de empleadores, al sistema dominicano de seguridad social en conformidad con la legislación vigente, por concepto de:  i)  régimen  de  salud,  ii)  régimen de  pensiones,  y  iii) régimen de riesgo laboral.</t>
  </si>
  <si>
    <t>2.1.5-CONTRIBUCIONES A LA SEGURIDAD SOCIAL</t>
  </si>
  <si>
    <t>Asignaciones   que   tienen   por   destino   cubrir   el   aporte  patronal   del   Estado,   en   su condición  de  empleador,  al sistema dominicano de seguridad social para el régimen de salud, en conformidad con lo dispuesto en las normas legales vigentes.</t>
  </si>
  <si>
    <t>2.1.5.1-Contribuciones al seguro de salud</t>
  </si>
  <si>
    <t>2.1.5.1.01-Contribuciones al seguro de salud</t>
  </si>
  <si>
    <t>Asignaciones   que   tienen   por   destino   cubrir   el   aporte  patronal   del  Estado,   en   su condición  de  empleador,  al sistema dominicano de seguridad social para el régimen de pensiones,  en  conformidad  con  lo  dispuesto  en  las normas legales vigentes.</t>
  </si>
  <si>
    <t>2.1.5.2-Contribuciones al seguro de pensiones</t>
  </si>
  <si>
    <t>2.1.5.2.01-Contribuciones al seguro de pensiones</t>
  </si>
  <si>
    <t>Asignaciones   que   tienen   por   destino   cubrir   el   aporte  patronal   del   Estado,   en   su condición  de  empleador, al sistema dominicano de seguridad social para el régimen de riesgo  laboral,  en  conformidad  con  lo  dispuesto  en las normas legales vigentes.</t>
  </si>
  <si>
    <t>2.1.5.3-Contribuciones al seguro de riesgo laboral</t>
  </si>
  <si>
    <t>2.1.5.3.01-Contribuciones al seguro de riesgo laboral</t>
  </si>
  <si>
    <t>2.1.5.4</t>
  </si>
  <si>
    <t>Contribuciones al plan de retiro complementario</t>
  </si>
  <si>
    <t>Asignaciones que tienen por destino cubrir el aporte de conformidad con lo dispuesto en las normas legales vigentes.</t>
  </si>
  <si>
    <t>2.1.5.4-Contribuciones al plan de retiro complementario</t>
  </si>
  <si>
    <t>2.1.5.4.01</t>
  </si>
  <si>
    <t>Asignaciones que tienen por destino cubrir el aporte patronal del Estado por los empleados del sistema educativo dominicano para el régimen de pensiones, en conformidad con lo dispuesto en las normas legales vigentes.</t>
  </si>
  <si>
    <t>2.1.5.4.01-Contribuciones al plan de retiro complementario</t>
  </si>
  <si>
    <t>2.1.5.4.02</t>
  </si>
  <si>
    <t>Contribuciones  al  plan  de  retiro  complementario  legislativo  y  órganos constitucionales.</t>
  </si>
  <si>
    <t>Asignaciones que tienen por destino cubrir el aporte patronal de los senadores y diputados del  congreso  y  ex  legisladores  a  través  del  Instituto  de  Previsión  social  del  Congresista Dominicano, en conformidad  con  lo dispuesto en las normas legales vigentes. Así  mismo incluye los aportes de las contribuciones al plan de retiro complementario de los órganos constitucionales.</t>
  </si>
  <si>
    <t>2.1.5.4.02-Contribuciones  al  plan  de  retiro  complementario  legislativo  y  órganos constitucionales.</t>
  </si>
  <si>
    <t>Asignaciones  destinadas  a  cubrir  contratos  de  servicios,  con  personas  físicas  o  jurídicas, públicas o privadas para el funcionamiento de las instituciones públicas. Incluye los servicios utilizados  en los procesos productivos por  las instituciones  que desarrollan  actividades de carácter  comercial,  industrial  o  de  provisión  de  servicios  públicos.  Asimismo  comprende servicios   de   comunicaciones,   servicios    básicos,   arrendamientos,    seguros,   viáticos, conservación y reparación de bienes de capital, entre otros.</t>
  </si>
  <si>
    <t>2.2-CONTRATACIÓN DE SERVICIOS</t>
  </si>
  <si>
    <t>Asignaciones destinadas a cubrir el uso en concepto de servicios que son necesarios para el funcionamiento de los entes públicos. Incluye los servicios postal, telegráfico y telefónico, la energía eléctrica, el agua, la transmisión de datos, las radiocomunicaciones y otros servicios análogos.</t>
  </si>
  <si>
    <t>2.2.1-SERVICIOS BÁSICOS</t>
  </si>
  <si>
    <t>Asignaciones   destinadas   a   cubrir   conceptos   como   cables   y   radiogramas   emitidos, intercambio radiotelegráfico, pago de servicios a radioestaciones y otros servicios similares.</t>
  </si>
  <si>
    <t>2.2.1.1-Radiocomunicación</t>
  </si>
  <si>
    <t>2.2.1.1.01-Radiocomunicación</t>
  </si>
  <si>
    <t>2.2.1.2</t>
  </si>
  <si>
    <t>Servicios telefónico de larga distancia</t>
  </si>
  <si>
    <t>Asignaciones destinadas a cubrir el servicio telefónico de larga distancia al interior y exterior del país en los sistemas de telefonía fija y móvil o celular.</t>
  </si>
  <si>
    <t>2.2.1.2-Servicios telefónico de larga distancia</t>
  </si>
  <si>
    <t>2.2.1.2.01</t>
  </si>
  <si>
    <t>2.2.1.2.01-Servicios telefónico de larga distancia</t>
  </si>
  <si>
    <t>2.2.1.3</t>
  </si>
  <si>
    <t>Asignaciones destinadas a cubrir el  servicio telefónico local  y el  pago de los servicios de comunicaciones a través de tecnología celular. Incluye los gastos de instalaciones internas.</t>
  </si>
  <si>
    <t>2.2.1.3-Teléfono local</t>
  </si>
  <si>
    <t>2.2.1.3.01-Teléfono local</t>
  </si>
  <si>
    <t>2.2.1.4</t>
  </si>
  <si>
    <t>Telefax y correos</t>
  </si>
  <si>
    <t>Asignaciones destinadas a cubrir los servicios telegráficos y de telefax. Incluye los gastos por concepto  de servicios  recurrentes  de  correspondencia, paquetes  postales  y,  en general, todo elemento que se envíe por intermedio de una empresa de correos pública o privada por  cualquier  vía  (aérea,  marítima  o  terrestre),  siempre  y  cuando  sean  considerados  de carácter fijo/básicos para la prestación de los servicios públicos de la institución.</t>
  </si>
  <si>
    <t>2.2.1.4-Telefax y correos</t>
  </si>
  <si>
    <t>2.2.1.4.01</t>
  </si>
  <si>
    <t>2.2.1.4.01-Telefax y correos</t>
  </si>
  <si>
    <t>Asignaciones destinadas a cubrir la conexión y el uso del servicio de internet y televisión por cable.</t>
  </si>
  <si>
    <t>2.2.1.5-Servicio de internet y televisión por cable</t>
  </si>
  <si>
    <t>2.2.1.5.01-Servicio de internet y televisión por cable</t>
  </si>
  <si>
    <t>Asignaciones destinadas a cubrir el consumo de energía eléctrica, independientemente de la   fuente   de   suministro.   Incluye   la   compra   de   energía   eléctrica   con   fines   de comercialización y venta.</t>
  </si>
  <si>
    <t>2.2.1.6-Electricidad</t>
  </si>
  <si>
    <t>2.2.1.6.01-Energía eléctrica</t>
  </si>
  <si>
    <t>2.2.1.6.02</t>
  </si>
  <si>
    <t>Electricidad no cortable</t>
  </si>
  <si>
    <t>2.2.1.6.02-Electricidad no cortable</t>
  </si>
  <si>
    <t>2.2.1.6.03</t>
  </si>
  <si>
    <t>Energía eléctrica para comercialización</t>
  </si>
  <si>
    <t>Asignaciones   destinadas   a   cubrir   la   compra   de   energía   eléctrica   con   fines   de comercialización.</t>
  </si>
  <si>
    <t>2.2.1.6.03-Energía eléctrica para comercialización</t>
  </si>
  <si>
    <t>2.2.1.7</t>
  </si>
  <si>
    <t>Asignaciones destinadas a cubrir el consumo de agua, independientemente de la fuente de suministro. Incluye la compra de agua para su comercialización y venta.</t>
  </si>
  <si>
    <t>2.2.1.7-Agua</t>
  </si>
  <si>
    <t>2.2.1.7.01-Agua</t>
  </si>
  <si>
    <t>2.2.1.8</t>
  </si>
  <si>
    <t>Asignaciones  destinadas  a  cubrir  los  servicios  de  recolección  y  disposición   de  residuos sólidos.</t>
  </si>
  <si>
    <t>2.2.1.8-Recolección de residuos sólidos</t>
  </si>
  <si>
    <t>2.2.1.8.01-Recolección de residuos sólidos</t>
  </si>
  <si>
    <t>Asignaciones  destinadas  a  cubrir  contratos  por  servicios  de  publicidad  y  propaganda necesarios para dar a conocer al público información oficial. Incluye gastos para impresión y encuadernación de documentos.</t>
  </si>
  <si>
    <t>2.2.2-PUBLICIDAD, IMPRESIÓN Y ENCUADERNACIÓN</t>
  </si>
  <si>
    <t>2.2.2.1</t>
  </si>
  <si>
    <t>Asignaciones destinadas a cubrir contratos de publicidad, difusión o relaciones públicas en general. Incluye publicaciones de avisos oficiales en periódicos, radio, televisión, cine, teatro, revistas  y  otros  medios  de  difusión.  También  comprende  los  contratos  con  agencias publicitarias y patrocinios a entidades del sector público y privado para eventos nacionales e internacionales.</t>
  </si>
  <si>
    <t>2.2.2.1-Publicidad y propaganda</t>
  </si>
  <si>
    <t>2.2.2.1.01</t>
  </si>
  <si>
    <t>Asignaciones destinadas a servicios de publicidad y propaganda para difundir información por  los  distintos  medios  de  comunicación  (radio,  televisión,  vallas,  afiches,  etc.).  Incluye contratos de publicidad, difusión o relaciones públicas en general.</t>
  </si>
  <si>
    <t>2.2.2.1.01-Publicidad y propaganda</t>
  </si>
  <si>
    <t>2.2.2.1.02</t>
  </si>
  <si>
    <t>Promoción y patrocinio</t>
  </si>
  <si>
    <t>Asignaciones destinadas para el financiamiento o apoyo de actividades promocionales a entidades del sector público y privado para eventos nacionales e internacionales que se realizan con el objetivo de persuadir al público para realizar un acto de consumo (ofertas, descuentos, casetas en ferias, etc.).</t>
  </si>
  <si>
    <t>2.2.2.1.02-Promoción y patrocinio</t>
  </si>
  <si>
    <t>2.2.2.1.03</t>
  </si>
  <si>
    <t>Publicaciones de avisos oficiales</t>
  </si>
  <si>
    <t>Asignaciones destinadas a publicaciones en medios escritos, producto de la operatividad de los entes y órganos públicos.</t>
  </si>
  <si>
    <t>2.2.2.1.03-Publicaciones de avisos oficiales</t>
  </si>
  <si>
    <t>Asignaciones  destinadas  a  cubrir  contratos  por  servicios  de  impresión,  reproducción, rotulación, grabado, encuadernación de folletos, revistas, memorias, instructivos, manuales y similares. Se incluyen las asignaciones destinadas a cubrir servicios de serigrafía empleadas en documentos e imágenes sobre cualquier material, así como productos y útiles varios que realicen las instituciones del Sector Público para su funcionamiento o en el cumplimiento de sus funciones.</t>
  </si>
  <si>
    <t>2.2.2.2-Impresión, encuadernación y rotulación</t>
  </si>
  <si>
    <t>2.2.2.2.01-Impresión, encuadernación y rotulación</t>
  </si>
  <si>
    <t>2.2.3</t>
  </si>
  <si>
    <t>VIÁTICOS</t>
  </si>
  <si>
    <t>Asignaciones  destinadas  a  cubrir  necesidades  diarias  del  personal  en  concepto  de alimentación, comunicación, hospedaje, entre otros, cuando está fuera del lugar habitual de  trabajo  dentro  o  fuera  del  país.  Se  Incluye  el  pago  de  alimentación,  hospedaje  y/o alojamiento a terceros relacionados con la institución para el desarrollo de las actividades de las instituciones públicas. Excluye viáticos por concepto de becas.</t>
  </si>
  <si>
    <t>2.2.3-VIÁTICOS</t>
  </si>
  <si>
    <t>2.2.3.1</t>
  </si>
  <si>
    <t>Viáticos dentro del país</t>
  </si>
  <si>
    <t>Asignaciones  destinadas  a  cubrir  necesidades  diarias  del  personal  en  concepto  de alimentación y hospedaje cuando está fuera del lugar habitual de trabajo dentro del país.</t>
  </si>
  <si>
    <t>2.2.3.1-Viáticos dentro del país</t>
  </si>
  <si>
    <t>2.2.3.1.01</t>
  </si>
  <si>
    <t>2.2.3.1.01-Viáticos dentro del país</t>
  </si>
  <si>
    <t>2.2.3.2</t>
  </si>
  <si>
    <t>Viáticos fuera del país</t>
  </si>
  <si>
    <t>Asignaciones  destinadas  a  cubrir  necesidades  diarias  del  personal  en  concepto  de alimentación y hospedaje cuando está fuera del lugar habitual de trabajo fuera del país.</t>
  </si>
  <si>
    <t>2.2.3.2-Viáticos fuera del país</t>
  </si>
  <si>
    <t>2.2.3.2.01</t>
  </si>
  <si>
    <t>2.2.3.2.01-Viáticos fuera del país</t>
  </si>
  <si>
    <t>2.2.3.2.02</t>
  </si>
  <si>
    <t>Viáticos a personas con labor diplomática y consular</t>
  </si>
  <si>
    <t>2.2.3.2.02-Viáticos a personas con labor diplomática y consular</t>
  </si>
  <si>
    <t>2.2.3.3</t>
  </si>
  <si>
    <t>Otros viáticos</t>
  </si>
  <si>
    <t>Viáticos no especificados precedentemente.</t>
  </si>
  <si>
    <t>2.2.3.3-Otros viáticos</t>
  </si>
  <si>
    <t>2.2.3.3.01</t>
  </si>
  <si>
    <t>2.2.3.3.01-Otros viáticos</t>
  </si>
  <si>
    <t>2.2.4</t>
  </si>
  <si>
    <t>TRANSPORTE Y ALMACENAJE</t>
  </si>
  <si>
    <t>Asignaciones destinadas a cubrir servicios de transporte de personas o bienes muebles, así como  también  carga  y  almacenamiento  de  insumos,  materiales,  equipos,  maquinarias, activos biológicos, entre otros.</t>
  </si>
  <si>
    <t>2.2.4-TRANSPORTE Y ALMACENAJE</t>
  </si>
  <si>
    <t>2.2.4.1</t>
  </si>
  <si>
    <t>Pasajes y gastos de transporte</t>
  </si>
  <si>
    <t>Asignaciones destinadas a cubrir el pago o el gasto por traslado o transporte de personas por vía terrestre, aérea y marítima cuando cumplen tareas fuera del lugar habitual de su trabajo, en el país o en el exterior. Incluye asignaciones por traslados de presos y excluye los pasajes por concepto de becas y los gastos de viáticos. Aplican los gastos por concepto de servicios, transporte de mercancías y paquetería expresa a nivel nacional e internacional, prestados  por  intermedio  de  una  empresa  pública  o  privada  que  pudieran  utilizar  las entidades públicas en el desempeño de sus funciones.</t>
  </si>
  <si>
    <t>2.2.4.1-Pasajes y gastos de transporte</t>
  </si>
  <si>
    <t>2.2.4.1.01</t>
  </si>
  <si>
    <t>2.2.4.1.01-Pasajes y gastos de transporte</t>
  </si>
  <si>
    <t>2.2.4.2</t>
  </si>
  <si>
    <t>Fletes</t>
  </si>
  <si>
    <t>Asignaciones  destinadas  a  cubrir  el  servicio  de  fletes  (terrestres,  marítimos  y  aéreos).  De acuerdo con normas vigentes, incluyendo la logística de los gastos por carga y descarga de todo  tipo  de  bienes,  mercancías,  materiales,  equipo,  etc.,  en  puertos,  aeropuertos, estaciones terminales, servicios de mudanzas y transporte de efectos personales de agentes del Estado desde y hacia el exterior.</t>
  </si>
  <si>
    <t>2.2.4.2-Fletes</t>
  </si>
  <si>
    <t>2.2.4.2.01</t>
  </si>
  <si>
    <t>2.2.4.2.01-Fletes</t>
  </si>
  <si>
    <t>2.2.4.3</t>
  </si>
  <si>
    <t>Almacenaje</t>
  </si>
  <si>
    <t>Asignaciones destinadas a cubrir los servicios de almacenamiento y embalaje de equipos, materiales y mercancías.</t>
  </si>
  <si>
    <t>2.2.4.3-Almacenaje</t>
  </si>
  <si>
    <t>2.2.4.3.01</t>
  </si>
  <si>
    <t>2.2.4.3.01-Almacenaje</t>
  </si>
  <si>
    <t>2.2.4.3.02</t>
  </si>
  <si>
    <t>Servicios de manejo y embalaje</t>
  </si>
  <si>
    <t>2.2.4.3.02-Servicios de manejo y embalaje</t>
  </si>
  <si>
    <t>2.2.4.4</t>
  </si>
  <si>
    <t>Peaje</t>
  </si>
  <si>
    <t>Asignaciones destinadas a cubrir el pago de derecho de tránsito por autopistas, carreteras y puentes.</t>
  </si>
  <si>
    <t>2.2.4.4-Peaje</t>
  </si>
  <si>
    <t>2.2.4.4.01</t>
  </si>
  <si>
    <t>2.2.4.4.01-Peaje</t>
  </si>
  <si>
    <t>Asignaciones  destinadas  a  cubrir  el  pago  del  arriendo  de  bienes  muebles,  inmuebles  y semovientes.</t>
  </si>
  <si>
    <t>2.2.5-ALQUILERES Y RENTAS</t>
  </si>
  <si>
    <t>2.2.5.1</t>
  </si>
  <si>
    <t>Alquileres y rentas de edificaciones y locales</t>
  </si>
  <si>
    <t>Asignaciones destinadas al arriendo o contratación de inmuebles, tales como edificaciones y  locales,  para  oficinas  públicas,  escuelas,  casas  y  habitaciones  que  se  utilizarán  en  el desarrollo de las actividades de las instituciones públicas. Incluye el alquiler de viviendas a proveedores para terceros relacionado con la institución (asesores, consultores, etc.) según sea   establecido   en   el/los   contrato(s).   Aplica   el   alquiler   por   concepto   de   oficinas consideradas móviles y acondicionadas para la prestación de servicios públicos.</t>
  </si>
  <si>
    <t>2.2.5.1-Alquileres y rentas de edificaciones y locales</t>
  </si>
  <si>
    <t>2.2.5.1.01</t>
  </si>
  <si>
    <t>2.2.5.1.01-Alquileres y rentas de edificaciones y locales</t>
  </si>
  <si>
    <t>2.2.5.1.02</t>
  </si>
  <si>
    <t>Hospedaje</t>
  </si>
  <si>
    <t>Asignaciones destinadas a cubrir gastos por servicios de estadía en instalaciones hoteleras y alojamientos de corto plazo. Excluye el pago de hospedaje relacionado a eventos, que se clasifican en el auxiliar 2.2.8.6.01-Eventos generales.</t>
  </si>
  <si>
    <t>2.2.5.1.02-Hospedaje</t>
  </si>
  <si>
    <t>2.2.5.2</t>
  </si>
  <si>
    <t>Alquileres de máquinas y equipos de producción</t>
  </si>
  <si>
    <t>Asignaciones destinadas al arriendo de equipos tales como maquinaria agrícola, maquinaria industrial,  entre  otros.  Incluye  el   gasto  de  operarios  y  ayudantes  de  estos  equipos contratados  por  el  proveedor,  siempre  que  los  mismos  estén  incorporados  al  valor  del alquiler y establecidos en el contrato u orden de compra.</t>
  </si>
  <si>
    <t>2.2.5.2-Alquileres de máquinas y equipos de producción</t>
  </si>
  <si>
    <t>2.2.5.2.01</t>
  </si>
  <si>
    <t>2.2.5.2.01-Alquileres de Máquinas y equipos de producción</t>
  </si>
  <si>
    <t>2.2.5.2.02</t>
  </si>
  <si>
    <t>Alquileres de equipos eléctricos</t>
  </si>
  <si>
    <t>2.2.5.2.02-Alquileres de equipos eléctricos</t>
  </si>
  <si>
    <t>2.2.5.3</t>
  </si>
  <si>
    <t>Alquileres de equipos</t>
  </si>
  <si>
    <t>Asignaciones    destinadas    al    arriendo    de    equipos    de    educación,    computación, comunicación,  médicos,  sanitarios,  de  laboratorio,  de  oficina  y  muebles;  por  ejemplo: impresoras,  pantallas,  teléfonos,  electrocardiógrafos,  microscopio,  espacio  en  bases  de datos, paginas web, entre otros.</t>
  </si>
  <si>
    <t>2.2.5.3-Alquileres de equipos</t>
  </si>
  <si>
    <t>2.2.5.3.01</t>
  </si>
  <si>
    <t>Alquiler de equipo educacional</t>
  </si>
  <si>
    <t>2.2.5.3.01-Alquiler de equipo educacional</t>
  </si>
  <si>
    <t>2.2.5.3.02</t>
  </si>
  <si>
    <t>Alquiler de equipo de tecnología y almacenamiento de datos</t>
  </si>
  <si>
    <t>2.2.5.3.02-Alquiler de equipo de tecnología y almacenamiento de datos</t>
  </si>
  <si>
    <t>2.2.5.3.03</t>
  </si>
  <si>
    <t>Alquiler de equipo de comunicación</t>
  </si>
  <si>
    <t>2.2.5.3.03-Alquiler de equipo de comunicación</t>
  </si>
  <si>
    <t>2.2.5.3.04</t>
  </si>
  <si>
    <t>Alquiler de equipo de oficina y muebles</t>
  </si>
  <si>
    <t>2.2.5.3.04-Alquiler de equipo de oficina y muebles</t>
  </si>
  <si>
    <t>2.2.5.3.05</t>
  </si>
  <si>
    <t>Alquiler de equipos médicos, sanitarios y de laboratorios</t>
  </si>
  <si>
    <t>2.2.5.3.05-Alquiler de equipos médicos, sanitarios y de laboratorios</t>
  </si>
  <si>
    <t>Asignaciones  destinadas  al  arriendo  de  vehículos  motorizados  y  no  motorizados  para  el cumplimiento de las finalidades de las instituciones. Incluyen vehículos, grúas, elevadores, remolques y contenedores  para  diversos fines, se incluyen el arrendamiento de animales cuando sea procedente.</t>
  </si>
  <si>
    <t>2.2.5.4-Alquileres de equipos de transporte, tracción y elevación</t>
  </si>
  <si>
    <t>2.2.5.4.01-Alquileres de equipos de transporte, tracción y elevación</t>
  </si>
  <si>
    <t>2.2.5.5</t>
  </si>
  <si>
    <t>Alquiler de tierras</t>
  </si>
  <si>
    <t>Asignaciones destinadas a los arriendos de tierras  urbanas, basadas en precio constante y cláusulas  de  actualización  de  precio,  que  se  originan  por  la  utilización  de  tierras  de propiedad del arrendador.</t>
  </si>
  <si>
    <t>2.2.5.5-Alquiler de tierras</t>
  </si>
  <si>
    <t>2.2.5.5.01</t>
  </si>
  <si>
    <t>2.2.5.5.01-Alquiler de tierras</t>
  </si>
  <si>
    <t>2.2.5.6</t>
  </si>
  <si>
    <t>Alquileres de terrenos</t>
  </si>
  <si>
    <t>Asignaciones  destinadas  a  los  arriendos   rurales,  basadas  en  unidades   variables  de producción, que se originan por la utilización de terrenos de propiedad del arrendador.</t>
  </si>
  <si>
    <t>2.2.5.6-Alquileres de terrenos</t>
  </si>
  <si>
    <t>2.2.5.6.01</t>
  </si>
  <si>
    <t>2.2.5.6.01-Alquileres de terrenos</t>
  </si>
  <si>
    <t>2.2.5.7</t>
  </si>
  <si>
    <t>Alquileres de equipos de construcción y movimiento de  tierras</t>
  </si>
  <si>
    <t>Asignaciones destinadas al arriendo de equipos de construcción y movimiento de tierra que se utilizan para construir edificaciones, caminos, carreteras, ferrocarriles, túneles, aeropuertos, obras hidráulicas, etc. Incluyen el arriendo de equipos como palas excavadoras, topadoras, traíllas, motoniveladoras, volquetes, compactadoras, tuneladoras, dragas, entre otras.</t>
  </si>
  <si>
    <t>2.2.5.7-Alquileres de equipos de construcción y movimiento de  tierras</t>
  </si>
  <si>
    <t>2.2.5.7.01</t>
  </si>
  <si>
    <t>Alquileres de equipos de construcción y movimiento de tierras</t>
  </si>
  <si>
    <t>2.2.5.7.01-Alquileres de equipos de construcción y movimiento de tierras</t>
  </si>
  <si>
    <t>2.2.5.8</t>
  </si>
  <si>
    <t>Asignaciones destinadas a los arriendos no incluidos en las cuentas anteriores.</t>
  </si>
  <si>
    <t>2.2.5.8-Otros alquileres</t>
  </si>
  <si>
    <t>2.2.5.8.01-Otros alquileres</t>
  </si>
  <si>
    <t>Derechos de Uso</t>
  </si>
  <si>
    <t>Asignaciones destinadas a cubrir gastos en los cuales el titular de derechos patrimoniales de una  de  software  o  programa,  otorga  a  otra  persona  o  entidad  y  lo  que  puedan  o  no puedan hacer con el bien, se realiza a través de una licencia de uso.</t>
  </si>
  <si>
    <t>2.2.5.9-Derechos de Uso</t>
  </si>
  <si>
    <t>Asignaciones  destinadas a la adquisición  de permisos  de audiovisual  o de  software, que implique  renovación  periódica,  en  atención  a  la  circular  02  del  2022,  de  la  Dirección
General de Contabilidad Gubernamental (DIGECOG).</t>
  </si>
  <si>
    <t>2.2.5.9.01-Licencias Informáticas</t>
  </si>
  <si>
    <t>Asignaciones destinadas a la contratación de seguros para inmuebles, muebles y personas.</t>
  </si>
  <si>
    <t>2.2.6-SEGUROS</t>
  </si>
  <si>
    <t>2.2.6.1</t>
  </si>
  <si>
    <t>Seguro de bienes inmuebles</t>
  </si>
  <si>
    <t>Asignaciones  destinadas a cubrir  primas  de seguro contra daños y otros accidentes  a la propiedad    de    bienes    inmuebles,    tales    como    edificios,    casas    e    instalaciones permanentemente adheridas a dichos  bienes.</t>
  </si>
  <si>
    <t>2.2.6.1-Seguro de bienes inmuebles</t>
  </si>
  <si>
    <t>2.2.6.1.01</t>
  </si>
  <si>
    <t>Seguro de bienes inmuebles e infraestructura</t>
  </si>
  <si>
    <t>2.2.6.1.01-Seguro de bienes inmuebles e infraestructura</t>
  </si>
  <si>
    <t>2.2.6.2</t>
  </si>
  <si>
    <t>Seguro de bienes muebles</t>
  </si>
  <si>
    <t>Asignaciones  destinadas a cubrir  primas  de seguro contra daños y otros accidentes  a la propiedad en bienes  muebles ocasionados por ciclones, inundaciones, incendios, colisión de vehículos. Además incluye el pago de seguros para vehículos, maquinarias y equipos.</t>
  </si>
  <si>
    <t>2.2.6.2-Seguro de bienes muebles</t>
  </si>
  <si>
    <t>2.2.6.2.01</t>
  </si>
  <si>
    <t>2.2.6.2.01-Seguro de bienes muebles</t>
  </si>
  <si>
    <t>Asignaciones destinadas a cubrir primas de seguro del personal. Incluye el pago de seguro médico para el personal cuando esté autorizado por disposición legal expresa.</t>
  </si>
  <si>
    <t>2.2.6.3-Seguros de personas</t>
  </si>
  <si>
    <t>2.2.6.3.01-Seguros de personas</t>
  </si>
  <si>
    <t>2.2.6.4</t>
  </si>
  <si>
    <t>Seguros de la producción agrícola</t>
  </si>
  <si>
    <t>Asignaciones destinadas a cubrir primas de seguro contra daños a la producción agrícola ocasionados por plagas y efectos del medio ambiente (ciclones, tormentas, inundaciones, etc.).</t>
  </si>
  <si>
    <t>2.2.6.4-Seguros de la producción agrícola</t>
  </si>
  <si>
    <t>2.2.6.4.01</t>
  </si>
  <si>
    <t>2.2.6.4.01-Seguros de la producción agrícola</t>
  </si>
  <si>
    <t>2.2.6.5</t>
  </si>
  <si>
    <t>Seguro sobre infraestructura</t>
  </si>
  <si>
    <t>Asignaciones  destinadas a cubrir  primas  de seguro contra daños y otros accidentes  a la propiedad de bienes como galpones o depósitos, acabados o en construcción. Incluyen las instalaciones permanentemente adheridas a dichos  bienes.</t>
  </si>
  <si>
    <t>2.2.6.5-Seguro sobre infraestructura</t>
  </si>
  <si>
    <t>2.2.6.5.01</t>
  </si>
  <si>
    <t>2.2.6.5.01-Seguro sobre infraestructura</t>
  </si>
  <si>
    <t>2.2.6.6</t>
  </si>
  <si>
    <t>Seguro sobre bienes de dominio público</t>
  </si>
  <si>
    <t>Asignaciones  destinadas a cubrir  primas  de seguro contra daños y otros accidentes  a la propiedad  de  bienes  de  dominio  público.  Incluyen  las   instalaciones  permanentemente adheridas a dichos  bienes.</t>
  </si>
  <si>
    <t>2.2.6.6-Seguro sobre bienes de dominio público</t>
  </si>
  <si>
    <t>2.2.6.6.01</t>
  </si>
  <si>
    <t>2.2.6.6.01-Seguro sobre bienes de dominio público</t>
  </si>
  <si>
    <t>2.2.6.7</t>
  </si>
  <si>
    <t>Seguro sobre bienes históricos y culturales</t>
  </si>
  <si>
    <t>Asignaciones  destinadas a cubrir  primas  de seguro contra daños y otros accidentes  a la propiedad  de bienes muebles  e inmuebles. Incluyen  las  instalaciones  permanentemente adheridas a dichos  bienes históricos y culturales.</t>
  </si>
  <si>
    <t>2.2.6.7-Seguro sobre bienes históricos y culturales</t>
  </si>
  <si>
    <t>2.2.6.7.01</t>
  </si>
  <si>
    <t>2.2.6.7.01-Seguro sobre bienes históricos y culturales</t>
  </si>
  <si>
    <t>2.2.6.8</t>
  </si>
  <si>
    <t>Seguro sobre inventarios de bienes de consumo</t>
  </si>
  <si>
    <t>Asignaciones  destinadas a cubrir  primas  de seguro contra daños y otros accidentes  a la propiedad de bienes almacenados para su destino a consumo o producción.</t>
  </si>
  <si>
    <t>2.2.6.8-Seguro sobre inventarios de bienes de consumo</t>
  </si>
  <si>
    <t>2.2.6.8.01</t>
  </si>
  <si>
    <t>2.2.6.8.01-Seguro sobre inventarios de bienes de consumo</t>
  </si>
  <si>
    <t>2.2.6.9</t>
  </si>
  <si>
    <t>Otros seguros</t>
  </si>
  <si>
    <t>Asignaciones  destinadas a cubrir  primas  de seguro contra daños y otros accidentes  a la propiedad de otros bienes no clasificados precedentemente.</t>
  </si>
  <si>
    <t>2.2.6.9-Otros seguros</t>
  </si>
  <si>
    <t>2.2.6.9.01</t>
  </si>
  <si>
    <t>2.2.6.9.01-Otros seguros</t>
  </si>
  <si>
    <t>SERVICIOS DE CONSERVACIÓN, REPARACIONES MENORES E INSTALACIONES T EMPORALES</t>
  </si>
  <si>
    <t>Asignaciones  destinadas  a  cubrir   los  servicios  contratados   a  terceros  por  concepto  de mantenimiento  de  edificios,  vías  de  comunicación,  maquinarias,  equipos  y  vehículos  de transporte. Se entenderá por mantenimiento y reparaciones menores a los gastos que, no incrementen  el  valor  del  bien  previo  a informes técnicos identificados  claramente  como adiciones  mayores,  tampoco  superen  el  10  %  del  valor  real  del  bien.  Los  gastos  por concepto de reparaciones que incrementen la vida útil del bien superen ese porcentaje o constituyan adiciones reales al valor del bien deberán imputarse en la partida respectiva del objeto del gasto 2.6  y 2.7.</t>
  </si>
  <si>
    <t>2.2.7-SERVICIOS DE CONSERVACIÓN, REPARACIONES MENORES E INSTALACIONES T EMPORALES</t>
  </si>
  <si>
    <t>2.2.7.1</t>
  </si>
  <si>
    <t>Contratación de mantenimiento y reparaciones menores</t>
  </si>
  <si>
    <t>Asignaciones destinadas a cubrir los servicios contratados a terceros por concepto de gastos para el mantenimiento y reparaciones categorizadas como menores, mismas que no habrán de  incrementar  el  valor  de  los  edificios/bienes  públicos  residenciales  y  no  residenciales, caminos, carreteras, autopistas, puentes, vías férreas y fluviales, y otras reparaciones similares (no capitalizable). Incluye el desmalezamiento, la limpieza de tierras y terrenos del dominio privado o público, así como los servicios contratados a terceros por concepto de servicios especiales  de: carpintería, ebanistería, plomería, albañilería,  florería, jardinería,  servicios e instalaciones menores de electricidad y otras actividades similares. También se incluye los gastos  por  supervisión  e  inspección  de  mantenimiento  y  reparaciones  en  edificaciones menores siempre y cuando estén amparados por un contrato escrito o por una orden de compra.</t>
  </si>
  <si>
    <t>2.2.7.1-Contratación de mantenimiento y reparaciones menores</t>
  </si>
  <si>
    <t>2.2.7.1.01</t>
  </si>
  <si>
    <t>Mantenimiento y reparaciones menores en edificaciones</t>
  </si>
  <si>
    <t>Asignaciones  destinadas  a  cubrir  los  servicios  de  reparaciones  y mantenimientos  que  no prolonguen la vida útil  de los edificios públicos residenciales y no residenciales, y que no superen el 10% del valor de los mismos.</t>
  </si>
  <si>
    <t>2.2.7.1.01-Mantenimiento y reparaciones menores en edificaciones</t>
  </si>
  <si>
    <t>2.2.7.1.02</t>
  </si>
  <si>
    <t>Servicios especiales de mantenimiento y reparación</t>
  </si>
  <si>
    <t>Asignaciones destinadas a cubrir los servicios de reparaciones y mantenimientos donde se requiera un especialista, por ejemplo: cambiar la mampostería de una iglesia, el grabado especial de un vitral, entre otros. Dichas asignaciones no deben de prolongar la vida útil de los edificios/bienes públicos residenciales y no residenciales, caminos, carreteras, autopistas, puentes, vías férreas y fluviales, entre otros, ni superar el 10% del valor de los mismos.</t>
  </si>
  <si>
    <t>2.2.7.1.02-Servicios especiales de mantenimiento y reparación</t>
  </si>
  <si>
    <t>2.2.7.1.03</t>
  </si>
  <si>
    <t>Limpieza y desmalezamiento de tierras y terrenos</t>
  </si>
  <si>
    <t>2.2.7.1.03-Limpieza y desmalezamiento de tierras y terrenos</t>
  </si>
  <si>
    <t>2.2.7.1.04</t>
  </si>
  <si>
    <t>Mantenimiento y reparación de obras de ingeniería civil o infraestructura</t>
  </si>
  <si>
    <t>Asignaciones destinadas a cubrir los servicios de mantenimiento y reparaciones de obras de ingeniería civil o de infraestructuras privadas, por ejemplo: carreteras, calles, autopistas, los puentes, vías de ferrocarril, entre otros.</t>
  </si>
  <si>
    <t>2.2.7.1.04-Mantenimiento y reparación de obras de ingeniería civil o infraestructura</t>
  </si>
  <si>
    <t>2.2.7.1.05</t>
  </si>
  <si>
    <t>Mantenimiento y reparación en obras de dominio público</t>
  </si>
  <si>
    <t>Asignaciones destinadas a cubrir los servicios de mantenimiento y reparaciones de obras de dominio público como calles, parques  y caminos, a un servicio público  como hospitales, oficinas  del  ayuntamiento,  escuelas  públicas  o  a  los  que  la  ley  los  clasifique  como propiedades de dominio público playas, minas, entre otros.</t>
  </si>
  <si>
    <t>2.2.7.1.05-Mantenimiento y reparación en obras de dominio público</t>
  </si>
  <si>
    <t>2.2.7.1.06</t>
  </si>
  <si>
    <t>Mantenimiento y reparación de instalaciones eléctricas</t>
  </si>
  <si>
    <t>Asignaciones  destinadas  a  cubrir  los  servicios  de  mantenimiento  y  reparaciones  de instalaciones eléctricas en edificios, lugares públicos, bienes de dominio público.</t>
  </si>
  <si>
    <t>2.2.7.1.06-Mantenimiento y reparación de instalaciones eléctricas</t>
  </si>
  <si>
    <t>2.2.7.1.07</t>
  </si>
  <si>
    <t>Mantenimiento, reparación, servicios de pintura y sus derivados</t>
  </si>
  <si>
    <t>Asignaciones destinadas a cubrir los servicios de mantenimiento y reparación, con fines de higiene y embellecimiento, por ejemplo: pintar las paredes, pequeñas alteraciones en los techos  y  pisos,  en  edificaciones  publicas  tales  como  escuelas,  hospitales  y  centros asistenciales, entre otros.</t>
  </si>
  <si>
    <t>2.2.7.1.07-Mantenimiento, reparación, servicios de pintura y sus derivados</t>
  </si>
  <si>
    <t>2.2.7.1.99</t>
  </si>
  <si>
    <t>Otros   mantenimientos,   reparaciones   y   sus   derivados,   no   identificados precedentemente.</t>
  </si>
  <si>
    <t>Asignaciones  destinadas  a  cubrir  los  servicios  de  mantenimiento,  reparación,  servicios  no identificados en los conceptos precedentemente definidos.</t>
  </si>
  <si>
    <t>2.2.7.1.99-Otros   mantenimientos,   reparaciones   y   sus   derivados,   no   identificados precedentemente.</t>
  </si>
  <si>
    <t>Asignaciones que incluyen los servicios contratados a terceros por concepto de gastos para el  mantenimiento  y reparación  de  maquinarias y equipos industriales,  médicos, sanitarios, deportivos.   Igualmente,   equipos   de   investigación,   recreación,   transporte,   oficina, computación, sistemas, procesamiento de datos y todo tipo de equipo en general aunque no esté específicamente mencionado en esta definición.</t>
  </si>
  <si>
    <t>2.2.7.2-Mantenimiento y reparación  de maquinarias y equipos</t>
  </si>
  <si>
    <t>2.2.7.2.01</t>
  </si>
  <si>
    <t>Mantenimiento y reparación de muebles y equipos de  oficina</t>
  </si>
  <si>
    <t>Asignaciones que incluyen los servicios por concepto de gastos para el  mantenimiento y reparación   de   mobiliarios   y   equipos   de   oficina,   por   ejemplo:   escritorios,   archivos, calculadoras, entre otros.</t>
  </si>
  <si>
    <t>2.2.7.2.01-Mantenimiento y reparación de muebles y equipos de  oficina</t>
  </si>
  <si>
    <t>2.2.7.2.02</t>
  </si>
  <si>
    <t>Mantenimiento y reparación de equipos de tecnología e información</t>
  </si>
  <si>
    <t>Asignaciones que incluyen los servicios por concepto de gastos para el  mantenimiento y reparación de equipos tecnología e información, por ejemplo: equipos de procesamiento electrónico de datos, computadoras, servidores físicos, entre otros.</t>
  </si>
  <si>
    <t>2.2.7.2.02-Mantenimiento y reparación de equipos de tecnología e información</t>
  </si>
  <si>
    <t>2.2.7.2.03</t>
  </si>
  <si>
    <t>Mantenimiento y reparación de equipos educacionales y recreación</t>
  </si>
  <si>
    <t>Asignaciones que incluyen los servicios por concepto de gastos para el  mantenimiento y reparación   de   equipos   educacionales,   deportivos   ,   recreativos   y   culturales   como instrumentos  musicales,  equipo  para  bibliotecas  y  museos,  muebles  escolares,  pizarrones, pupitres equipos para deporte, juegos y elementos para recreación entre otros.</t>
  </si>
  <si>
    <t>2.2.7.2.03-Mantenimiento y reparación de equipos educacionales y recreación</t>
  </si>
  <si>
    <t>2.2.7.2.04</t>
  </si>
  <si>
    <t>Mantenimiento y reparación de equipos médicos, sanitarios y de laboratorio</t>
  </si>
  <si>
    <t>Asignaciones  destinadas  a  cubrir  servicios  de  mantenimiento  y  reparación  menores  de equipos  sanitarios,  laboratorios,  equipo   médico-quirúrgico   y  hospitalario   por  ejemplo: ventiladores médicos, microscopios, homogeneizadores al vacío, entre otros.</t>
  </si>
  <si>
    <t>2.2.7.2.04-Mantenimiento y reparación de equipos médicos, sanitarios y de laboratorio</t>
  </si>
  <si>
    <t>2.2.7.2.05</t>
  </si>
  <si>
    <t>Mantenimiento y reparación de equipo de comunicación y audiovisuales</t>
  </si>
  <si>
    <t>Asignaciones destinadas a cubrir servicios de mantenimiento y reparación de equipos de comunicación   y   audiovisuales,   por   ejemplo:   teléfonos,   radios,   telégrafos,   cámaras fotográficas, videocámaras, equipos de sonido, entre otros.</t>
  </si>
  <si>
    <t>2.2.7.2.05-Mantenimiento y reparación de equipo de comunicación y audiovisuales</t>
  </si>
  <si>
    <t>Mantenimiento y reparación de equipos de transporte,  tracción y elevación</t>
  </si>
  <si>
    <t>Asignaciones destinadas a cubrir servicios de mantenimiento y reparación de equipos de transporte vía terrestre, marítima y área , tracción y elevación, por ejemplo: automóviles, camiones, grúas, embarcaciones, escaleras mecánicas, ascensores entre otros equipos de tracción y elevación.</t>
  </si>
  <si>
    <t>2.2.7.2.06-Mantenimiento y reparación de equipos de transporte,  tracción y elevación</t>
  </si>
  <si>
    <t>2.2.7.2.07</t>
  </si>
  <si>
    <t>Mantenimiento y reparación de equipos industriales y producción</t>
  </si>
  <si>
    <t>Asignaciones destinadas a cubrir servicios de mantenimiento y reparación de equipos que se utilizan  con  fines  productivos  como  por  ejemplo:  planta eléctricas,  maquinarias  utilizadas dentro  de  procesos  industriales,  etiquetadora,  maquinas  de  cortar,  maquinas  de  cocer, dispensadoras y selladoras.</t>
  </si>
  <si>
    <t>2.2.7.2.07-Mantenimiento y reparación de equipos industriales y producción</t>
  </si>
  <si>
    <t>Servicios   de   mantenimiento,   reparación,   desmonte   e   instalación   de maquinarias y equipos</t>
  </si>
  <si>
    <t>Asignaciones destinadas a servicios de mantenimiento, reparación, desmonte e instalación de maquinarias y equipos requeridos para la prestación de la función pública.</t>
  </si>
  <si>
    <t>2.2.7.2.08-Servicios   de   mantenimiento,   reparación,   desmonte   e   instalación   de maquinarias y equipos</t>
  </si>
  <si>
    <t>2.2.7.2.99</t>
  </si>
  <si>
    <t>Otros servicios de mantenimiento y reparación de maquinaria y equipos, no identificados en los conceptos anteriores.</t>
  </si>
  <si>
    <t>Asignaciones  destinadas  a  cubrir  servicios  de  mantenimiento,  reparación,  desmonte  e instalación no incluidos en las cuentas anteriores.</t>
  </si>
  <si>
    <t>2.2.7.2.99-Otros servicios de mantenimiento y reparación de maquinaria y equipos, no identificados en los conceptos anteriores.</t>
  </si>
  <si>
    <t>2.2.7.3</t>
  </si>
  <si>
    <t>Instalaciones temporales</t>
  </si>
  <si>
    <t>Asignaciones que incluyen los servicios contratados a terceros por concepto de gastos de construcciones de uso temporal, tales como tribunas, estantes, casetas y otros similares.</t>
  </si>
  <si>
    <t>2.2.7.3-Instalaciones temporales</t>
  </si>
  <si>
    <t>2.2.7.3.01</t>
  </si>
  <si>
    <t>2.2.7.3.01-Instalaciones temporales</t>
  </si>
  <si>
    <t>SERVICIOS NO INCLUIDOS EN CONCEPTOS ANTERIORES</t>
  </si>
  <si>
    <t>Asignaciones destinadas a cubrir conceptos no incluidos en las cuentas anteriores.</t>
  </si>
  <si>
    <t>2.2.8-SERVICIOS NO INCLUIDOS EN CONCEPTOS ANTERIORES</t>
  </si>
  <si>
    <t>Gastos y representación judiciales</t>
  </si>
  <si>
    <t>Asignaciones destinadas a cubrir los gastos por la representación en defensa de los intereses del Estado en procesos judiciales o administrativos, llevados contra el Estado o cuando éste actúa en calidad de demandante.</t>
  </si>
  <si>
    <t>2.2.8.1-Gastos y representación judiciales</t>
  </si>
  <si>
    <t>2.2.8.1.01-Gastos judiciales</t>
  </si>
  <si>
    <t>2.2.8.2</t>
  </si>
  <si>
    <t>Comisiones y gastos</t>
  </si>
  <si>
    <t>Asignaciones destinadas a atender el pago de servicios que prestan los bancos.</t>
  </si>
  <si>
    <t>2.2.8.2-Comisiones y gastos</t>
  </si>
  <si>
    <t>2.2.8.2.01</t>
  </si>
  <si>
    <t>Asignaciones destinadas a atender el cobro y pago de comisiones y servicios múltiples que prestan los bancos y otras entidades financieras.</t>
  </si>
  <si>
    <t>2.2.8.2.01-Comisiones y gastos</t>
  </si>
  <si>
    <t>2.2.8.2.02</t>
  </si>
  <si>
    <t>Gastos por cancelación de certificados de inversión</t>
  </si>
  <si>
    <t>Asignación   para   cubrir   los   gastos   por   penalidades   que   generen   la   cancelación correspondientes a certificados de Inversión.</t>
  </si>
  <si>
    <t>2.2.8.2.02-Gastos por cancelación de certificados de inversión</t>
  </si>
  <si>
    <t>2.2.8.3</t>
  </si>
  <si>
    <t>Servicios sanitarios médicos y veterinarios</t>
  </si>
  <si>
    <t>Asignaciones destinadas a cubrir servicios por contratación de servicios sanitarios, atención médica o internamiento en hospitales. Comprenden los servicios veterinarios cuando exista su contratación bajo esta condición.</t>
  </si>
  <si>
    <t>2.2.8.3-Servicios sanitarios médicos y veterinarios</t>
  </si>
  <si>
    <t>2.2.8.3.01</t>
  </si>
  <si>
    <t>2.2.8.3.01-Servicios sanitarios médicos y veterinarios</t>
  </si>
  <si>
    <t>2.2.8.4</t>
  </si>
  <si>
    <t>Servicios funerarios y gastos conexos</t>
  </si>
  <si>
    <t>Asignaciones para cubrir los servicios prestados por las funerarias. Incluyen el gasto realizado en forma directa  por servicios de esta naturaleza y otros conexos.</t>
  </si>
  <si>
    <t>2.2.8.4-Servicios funerarios y gastos conexos</t>
  </si>
  <si>
    <t>2.2.8.4.01</t>
  </si>
  <si>
    <t>2.2.8.4.01-Servicios funerarios y gastos conexos</t>
  </si>
  <si>
    <t>Asignaciones  destinadas  a  servicios  de  fumigación,  lavandería,  limpieza  e  higiene  en  las instituciones públicas. Incluye los servicios de limpieza en equipos de transporte.</t>
  </si>
  <si>
    <t>2.2.8.5-Fumigación, lavandería, limpieza e higiene</t>
  </si>
  <si>
    <t>2.2.8.5.01-Fumigación</t>
  </si>
  <si>
    <t>2.2.8.5.02</t>
  </si>
  <si>
    <t>Lavandería</t>
  </si>
  <si>
    <t>2.2.8.5.02-Lavandería</t>
  </si>
  <si>
    <t>2.2.8.5.03-Limpieza e higiene</t>
  </si>
  <si>
    <t>Servicio   de   organización   de   eventos,   festividades   y   actividades   de entretenimiento</t>
  </si>
  <si>
    <t>Asignaciones  por  servicios  especializados  prestados  por  empresas  e  instituciones  por concepto de organización y conducción de: servicios de ceremonial, servicios protocolares, gastos    derivados    de    la    celebración    de    festividades   nacionales,    aniversarios   e inauguraciones, fiestas populares de recreación y entretenimiento, actividades culturales y de arte, deportivas, de asistencia social, fomento y de participación social así como auspicio y patrocinio  de  tales  eventos  similares,  sean  nacionales  o  internacionales.  No  incluye  las transferencias otorgadas para estos propósitos.</t>
  </si>
  <si>
    <t>2.2.8.6-Servicio   de   organización   de   eventos,   festividades   y   actividades   de entretenimiento</t>
  </si>
  <si>
    <t>2.2.8.6.01-Eventos generales</t>
  </si>
  <si>
    <t>2.2.8.6.02</t>
  </si>
  <si>
    <t>Festividades</t>
  </si>
  <si>
    <t>2.2.8.6.02-Festividades</t>
  </si>
  <si>
    <t>2.2.8.6.03</t>
  </si>
  <si>
    <t>Actuaciones deportivas</t>
  </si>
  <si>
    <t>2.2.8.6.03-Actuaciones deportivas</t>
  </si>
  <si>
    <t>2.2.8.6.04</t>
  </si>
  <si>
    <t>Actuaciones artísticas</t>
  </si>
  <si>
    <t>2.2.8.6.04-Actuaciones artísticas</t>
  </si>
  <si>
    <t>Asignaciones destinadas a cubrir gastos y honorarios por servicios técnicos y profesionales de diversas naturalezas prestados en forma contractual por personas físicas, jurídicas sin relación de  dependencia  con  la institución  contratante. Incluye  servicios de  consultoría, estudios, investigaciones,   servicios   jurídicos,   servicios   de   contabilidad   y  auditoría,   servicios   de capacitación,   servicios   de   informática   y   sistemas   computarizados.   No   se   incluyen contrataciones  de  servicios  técnicos  y  profesionales  para  ejercer  funciones  de  carácter permanente dentro de la gestión administrativa u ordinaria de la institución.</t>
  </si>
  <si>
    <t>2.2.8.7-Servicios Técnicos y Profesionales</t>
  </si>
  <si>
    <t>Asignaciones destinadas a cubrir gastos y honorarios por servicios técnicos y profesionales tales   como:   consultorías,   servicios   técnicos   de   arquitectura,   ingeniería,   estudios, investigaciones   y   proyectos   de   factibilidad,   diseño   de   metodologías,   intérpretes   y traducciones de documentos, etc. Se excluyen los trabajos relacionados con los estudios de pre-inversión destinados a proyectos o programas de inversión.</t>
  </si>
  <si>
    <t>2.2.8.7.01-Servicios Técnicos y Profesionales</t>
  </si>
  <si>
    <t>Asignaciones  destinadas  a  cubrir  servicios  profesionales  de  carácter  jurídico  tales  como: servicios de asesoría, asistencia e información en derecho administrativo, derecho tributario, derecho  penal,  derecho  mercantil,  derecho  y responsabilidad  civil,  derecho  inmobiliario, derecho de familia, entre otros</t>
  </si>
  <si>
    <t>2.2.8.7.02-Servicios jurídicos</t>
  </si>
  <si>
    <t>2.2.8.7.03</t>
  </si>
  <si>
    <t>Servicios de contabilidad y auditoría</t>
  </si>
  <si>
    <t>Asignaciones  destinadas a  cubrir  servicios  profesionales  de  contabilidad  y auditoría, tales como: asesoramientos contables, auditoria, entre otros relacionados.</t>
  </si>
  <si>
    <t>2.2.8.7.03-Servicios de contabilidad y auditoría</t>
  </si>
  <si>
    <t>2.2.8.7.04</t>
  </si>
  <si>
    <t>Servicios de capacitación</t>
  </si>
  <si>
    <t>Asignaciones  destinadas  a  los  gastos  brindado  por  profesionales,  expertos,  docentes, instructores  etc.  por  servicios  de  capacitación  y formación,  en  sus  distintas  modalidades (congresos, seminarios, talleres, reuniones de trabajo).</t>
  </si>
  <si>
    <t>2.2.8.7.04-Servicios de capacitación</t>
  </si>
  <si>
    <t>Asignaciones  destinadas  al  pago  de  los  servicios  de  carácter  virtual  como  acceso  a información  especializada,  cuya  obtención  se  realiza  a  través  de  medios  informáticos, telemáticos y/o electrónicos, tales como: servicios de datos, desarrollo de páginas WEB y desarrollo  informáticos  de  menor  complejidad,  servicios  de  geolocalización,  también  se incluyen  los  servicios  que  garanticen  la  continuidad,  el  resguardo  y  la  seguridad  de  la información y toda clase de servicios referentes a nuevas herramientas tecnológicas de este tipo.  No  se  incluye  la  adquisición  o  el  desarrollo  de  sistemas  informáticos;  así  como  las adiciones a los sistemas existentes que puedan constituir bienes de capital.</t>
  </si>
  <si>
    <t>2.2.8.7.05-Servicios de informática y sistemas computarizados</t>
  </si>
  <si>
    <t>Comprende el pago por servicios técnicos, administrativos y profesionales no contemplados en los renglones anteriores.</t>
  </si>
  <si>
    <t>2.2.8.7.06-Otros servicios técnicos profesionales</t>
  </si>
  <si>
    <t>2.2.8.8</t>
  </si>
  <si>
    <t>Impuestos, derechos y tasas</t>
  </si>
  <si>
    <t>Asignaciones  para atender  el  pago de gravámenes a las importaciones  de maquinarias, equipos y mercancías, establecidos por ley y otros gravámenes que tengan relación con la actividad que realiza la institución. Incluyen gravámenes sobre derechos de autor, patentes, marcas de fábrica y prendas de valor.</t>
  </si>
  <si>
    <t>2.2.8.8-Impuestos, derechos y tasas</t>
  </si>
  <si>
    <t>2.2.8.8.01</t>
  </si>
  <si>
    <t>Impuestos</t>
  </si>
  <si>
    <t>2.2.8.8.01-Impuestos</t>
  </si>
  <si>
    <t>2.2.8.8.02</t>
  </si>
  <si>
    <t>Derechos</t>
  </si>
  <si>
    <t>2.2.8.8.02-Derechos</t>
  </si>
  <si>
    <t>2.2.8.8.03</t>
  </si>
  <si>
    <t>Tasas</t>
  </si>
  <si>
    <t>2.2.8.8.03-Tasas</t>
  </si>
  <si>
    <t>2.2.8.9</t>
  </si>
  <si>
    <t>Otros gastos operativos</t>
  </si>
  <si>
    <t>Asignaciones  por  concepto  de  intereses  pagados  por  instituciones  financieras,  premios  a billetes y quinielas de la Lotería Nacional,  indemnizaciones,  compensaciones  y otros gastos de instituciones empresariales.</t>
  </si>
  <si>
    <t>2.2.8.9-Otros gastos operativos</t>
  </si>
  <si>
    <t>2.2.8.9.01</t>
  </si>
  <si>
    <t>Intereses devengados internos por instituciones financieras</t>
  </si>
  <si>
    <t>2.2.8.9.01-Intereses devengados internos por instituciones financieras</t>
  </si>
  <si>
    <t>2.2.8.9.02</t>
  </si>
  <si>
    <t>Intereses devengados externos por instituciones financieras</t>
  </si>
  <si>
    <t>2.2.8.9.02-Intereses devengados externos por instituciones financieras</t>
  </si>
  <si>
    <t>2.2.8.9.03</t>
  </si>
  <si>
    <t>Premios de billetes y quinielas de la Lotería Nacional</t>
  </si>
  <si>
    <t>2.2.8.9.03-Premios de billetes y quinielas de la Lotería Nacional</t>
  </si>
  <si>
    <t>2.2.8.9.04</t>
  </si>
  <si>
    <t>Otros gastos por indemnizaciones y compensaciones</t>
  </si>
  <si>
    <t>2.2.8.9.04-Otros gastos por indemnizaciones y compensaciones</t>
  </si>
  <si>
    <t>2.2.8.9.05</t>
  </si>
  <si>
    <t>Otros gastos operativos de instituciones empresariales</t>
  </si>
  <si>
    <t>2.2.8.9.05-Otros gastos operativos de instituciones empresariales</t>
  </si>
  <si>
    <t>2.2.8.9.06</t>
  </si>
  <si>
    <t>Otros intereses devengados internos por ejecución de un aval</t>
  </si>
  <si>
    <t>2.2.8.9.06-Otros intereses devengados internos por ejecución de un aval</t>
  </si>
  <si>
    <t>2.2.8.9.07</t>
  </si>
  <si>
    <t>Otros gastos operativos por ejecución de garantía de empleados</t>
  </si>
  <si>
    <t>2.2.8.9.07-Otros gastos operativos por ejecución de garantía de empleados</t>
  </si>
  <si>
    <t>Asignaciones   destinadas   a   la   adquisición   de   otras   contrataciones   de   servicios   no identificados precedentemente.</t>
  </si>
  <si>
    <t>2.2.9-OTRAS CONTRATACIONES DE SERVICIOS</t>
  </si>
  <si>
    <t>2.2.9.1</t>
  </si>
  <si>
    <t>2.2.9.1-Otras contrataciones de servicios</t>
  </si>
  <si>
    <t>2.2.9.1.01</t>
  </si>
  <si>
    <t>2.2.9.1.01-Otras contrataciones de servicios</t>
  </si>
  <si>
    <t>2.2.9.1.02</t>
  </si>
  <si>
    <t>Servicios de grabación y transmisión de jornadas académicas</t>
  </si>
  <si>
    <t>2.2.9.1.02-Servicios de grabación y transmisión de jornadas académicas</t>
  </si>
  <si>
    <t>Asignaciones  destinadas  a  la  adquisición  de  servicios  de  alimentos  para  el  consumo humano,  brindados  por  personas  físicas  y/o  jurídicas,  incluye  provisión  del  servicio  de alimentos  y  bebidas  con  la  finalidad  de  ser  consumidos  de  manera  inmediata.  Incluye desayuno, almuerzo y cenas.</t>
  </si>
  <si>
    <t>2.2.9.2-Servicios de alimentación</t>
  </si>
  <si>
    <t>2.2.9.2.01</t>
  </si>
  <si>
    <t>2.2.9.2.01-Servicios de alimentación</t>
  </si>
  <si>
    <t>2.2.9.2.02</t>
  </si>
  <si>
    <t>Servicios de alimentación escolar</t>
  </si>
  <si>
    <t>2.2.9.2.02-Servicios de alimentación escolar</t>
  </si>
  <si>
    <t>Servicios de catering</t>
  </si>
  <si>
    <t>Asignaciones destinadas a cubrir gastos por servicios de provisión de alimentos y bebidas colectivos con estándares  especializados dentro del ejercicio de la función pública. Incluye camarería, mantelería, cristalería, entre otros  accesorios los cuales son responsabilidad del proveedor.</t>
  </si>
  <si>
    <t>2.2.9.2.03-Servicios de catering</t>
  </si>
  <si>
    <t>Asignaciones  destinadas  a  la  adquisición  de  materiales  y suministros  consumibles  para el funcionamiento   de   las   instituciones   públicas.   Incluye   los   bienes   que   adquieran   las instituciones  públicas  que  desarrollan  actividades  de  carácter  comercial,  industrial  y  de servicios, como materia prima, para obtener bienes intermedios o terminados, así como los que se adquieran como producto terminado para la venta, artículos adquiridos con fines promocionales,  luego  de  su  exhibición  en  exposiciones,  ferias  y  eventos  de  similares características. Se incluyen los materiales que se destinan a conservación y reparación de bienes de capital y los artículos y materiales de uso militar, sin que importe su valor unitario ni su duración.</t>
  </si>
  <si>
    <t>2.3-MATERIALES Y SUMINISTROS</t>
  </si>
  <si>
    <t>Asignaciones   destinadas   a   la   adquisición   de   bebidas   y   productos   alimenticios, manufacturados o no. Se incluyen los animales vivos para consumo o para experimentación, aceites,  grasas  (animales  y  vegetales),  alimentos  para  animales;  además,  comprenden productos agrícolas, ganaderos, de la silvicultura, caza y pesca.</t>
  </si>
  <si>
    <t>2.3.1-ALIMENTOS Y PRODUCTOS AGROFORESTALES</t>
  </si>
  <si>
    <t>2.3.1.1</t>
  </si>
  <si>
    <t>Alimentos y bebidas para personas</t>
  </si>
  <si>
    <t>Asignaciones  destinadas  a  la  adquisición  de  bebidas  y  productos  alimenticios  de  origen agrícola o industrial. Se excluyen viáticos y otros conceptos reintegrables por otras partidas de remuneración adicional.</t>
  </si>
  <si>
    <t>2.3.1.1-Alimentos y bebidas para personas</t>
  </si>
  <si>
    <t>2.3.1.1.01</t>
  </si>
  <si>
    <t>2.3.1.1.01-Alimentos y bebidas para personas</t>
  </si>
  <si>
    <t>2.3.1.1.02</t>
  </si>
  <si>
    <t>Alimentación escolar</t>
  </si>
  <si>
    <t>2.3.1.1.02-Alimentación escolar</t>
  </si>
  <si>
    <t>2.3.1.2</t>
  </si>
  <si>
    <t>Alimentos para animales</t>
  </si>
  <si>
    <t>Asignaciones    destinadas    a    la    adquisición    de    alimentos    semimanufacturados    o industrializados  y  orgánico  para  el  consumo  animal.  Estos  gastos  corresponden  a  la alimentación  de  animales  propiedad  de  las  instituciones  públicas  como  el  ejército  o  la policía, ganadería, parques zoológicos, laboratorios de experimentación, etc.</t>
  </si>
  <si>
    <t>2.3.1.2-Alimentos para animales</t>
  </si>
  <si>
    <t>2.3.1.2.01</t>
  </si>
  <si>
    <t>2.3.1.2.01-Alimentos para animales</t>
  </si>
  <si>
    <t>Asignaciones  destinadas a la adquisición  de productos agroforestales  y pecuarios (frutas, flores, caña, resinas y bálsamos, césped  o grama, árboles, arbustos, animales  vivos, etc.) para usos industriales y científicos.</t>
  </si>
  <si>
    <t>2.3.1.3-Productos agroforestales y pecuarios</t>
  </si>
  <si>
    <t>2.3.1.3.01</t>
  </si>
  <si>
    <t>Productos pecuarios</t>
  </si>
  <si>
    <t>2.3.1.3.01-Productos pecuarios</t>
  </si>
  <si>
    <t>2.3.1.3.02</t>
  </si>
  <si>
    <t>Productos agrícolas</t>
  </si>
  <si>
    <t>2.3.1.3.02-Productos agrícolas</t>
  </si>
  <si>
    <t>2.3.1.3.03-Productos forestales</t>
  </si>
  <si>
    <t>2.3.1.4</t>
  </si>
  <si>
    <t>Madera, corcho y sus manufacturas</t>
  </si>
  <si>
    <t>Asignaciones   destinadas   a   la   adquisición   de   corcho,   madera   y   sus   derivados, manufacturados o no, incluido el carbón vegetal.</t>
  </si>
  <si>
    <t>2.3.1.4-Madera, corcho y sus manufacturas</t>
  </si>
  <si>
    <t>2.3.1.4.01</t>
  </si>
  <si>
    <t>2.3.1.4.01-Madera, corcho y sus manufacturas</t>
  </si>
  <si>
    <t>Asignaciones destinadas a la adquisición de fibras, hilos, tejidos, telas (de cualquier tipo) y confecciones de diversa índole.</t>
  </si>
  <si>
    <t>2.3.2-TEXTILES Y VESTUARIOS</t>
  </si>
  <si>
    <t>2.3.2.1</t>
  </si>
  <si>
    <t>Hilados, fibras, telas y útiles de costura</t>
  </si>
  <si>
    <t>Asignaciones destinadas a la adquisición de fibras y tejidos (animales, vegetales, sintéticos y artificiales). Se incluyen  hilados y telas de lino, algodón, seda, lana y fibras artificiales, no utilizados aún en procesos de confección y los materiales y útiles de costura, tales como; Agujas, agujetas, alfileres, corta hilos, plantillas de bordado, entre otros.</t>
  </si>
  <si>
    <t>2.3.2.1-Hilados, fibras, telas y útiles de costura</t>
  </si>
  <si>
    <t>2.3.2.1.01</t>
  </si>
  <si>
    <t>2.3.2.1.01-Hilados, fibras, telas y útiles de costura</t>
  </si>
  <si>
    <t>Asignaciones destinadas a la compra de acabados textiles, por ejemplo, tapices, alfombras, sábanas, fundas, frazadas, mantas, toallas, manteles, cortinas, entre otros.</t>
  </si>
  <si>
    <t>2.3.2.2-Acabados textiles</t>
  </si>
  <si>
    <t>2.3.2.2.01-Acabados textiles</t>
  </si>
  <si>
    <t>Asignaciones   destinadas   a   la   compra   de   trajes,   uniformes,   pantalones,   medias, guardapolvos, delantales, gorras, camisas, corbatas, pañuelos, sombreros, carteras y ropa interior  para  hombres  y  mujeres,  entre  otras  prendas  de  vestir  similares.  Se  incluyen asignaciones  destinadas  a  la  compra  de  accesorios  complementarios  utilizados  por  las personas.</t>
  </si>
  <si>
    <t>2.3.2.3-Prendas y accesorios de vestir</t>
  </si>
  <si>
    <t>2.3.2.3.01-Prendas y accesorios de vestir</t>
  </si>
  <si>
    <t>2.3.2.4</t>
  </si>
  <si>
    <t>Calzados</t>
  </si>
  <si>
    <t>Asignaciones destinadas a la adquisición y confección de calzados de todo tipo, sin importar el material.</t>
  </si>
  <si>
    <t>2.3.2.4-Calzados</t>
  </si>
  <si>
    <t>2.3.2.4.01</t>
  </si>
  <si>
    <t>2.3.2.4.01-Calzados</t>
  </si>
  <si>
    <t>Asignaciones destinadas a la compra de papel y cartón en sus diversas formas y clases.</t>
  </si>
  <si>
    <t>2.3.3-PAPEL, CARTÓN E IMPRESOS</t>
  </si>
  <si>
    <t>Asignaciones destinadas a la adquisición de papel de escritorio en sus diferentes variedades (papel bond, papel cebolla, papel mimeógrafo, entre otros).</t>
  </si>
  <si>
    <t>2.3.3.1-Papel de escritorio</t>
  </si>
  <si>
    <t>2.3.3.1.01-Papel de escritorio</t>
  </si>
  <si>
    <t>2.3.3.2</t>
  </si>
  <si>
    <t>Papel y cartón</t>
  </si>
  <si>
    <t>Asignaciones  destinadas  a  la  adquisición  de  papel  y  cartón  en  bobinas,  en  planchas  y prensado. Se incluyen gastos en servilletas, papel toallas, pañuelos y fundas de papel, cajas y otros envases. Además, comprende papel de envolver, papel higiénico, cartones, cintas, rollos, etc.</t>
  </si>
  <si>
    <t>2.3.3.2-Papel y cartón</t>
  </si>
  <si>
    <t>2.3.3.2.01</t>
  </si>
  <si>
    <t>2.3.3.2.01-Papel y cartón</t>
  </si>
  <si>
    <t>Asignaciones destinadas a la adquisición de materiales y suministros para la elaboración de todo  tipo  de  elementos  visuales,  tales  como  técnicas  de  grabado  y  dibujo,  fotografía, audiovisuales e imprenta.</t>
  </si>
  <si>
    <t>2.3.3.3-Productos de artes gráficas</t>
  </si>
  <si>
    <t>2.3.3.3.01-Productos de artes gráficas</t>
  </si>
  <si>
    <t>2.3.3.4</t>
  </si>
  <si>
    <t>Libros, revistas y periódicos</t>
  </si>
  <si>
    <t>Asignaciones  destinadas  a  la  adquisición  de  libros,  revistas,  periódicos  y  publicaciones periódicas  destinadas al  uso en oficinas  públicas  o para su  distribución  al  público. No se incluyen los libros, revistas y otras publicaciones destinadas al equipamiento de bibliotecas públicas y relacionados con la enseñanza.</t>
  </si>
  <si>
    <t>2.3.3.4-Libros, revistas y periódicos</t>
  </si>
  <si>
    <t>2.3.3.4.01</t>
  </si>
  <si>
    <t>2.3.3.4.01-Libros, revistas y periódicos</t>
  </si>
  <si>
    <t>2.3.3.5</t>
  </si>
  <si>
    <t>Textos de enseñanza</t>
  </si>
  <si>
    <t>Asignaciones  destinadas  a  la  compra  de  artículos  y materiales,  para  uso  docente,  tales como: libros, revistas y libros de carácter técnico.</t>
  </si>
  <si>
    <t>2.3.3.5-Textos de enseñanza</t>
  </si>
  <si>
    <t>2.3.3.5.01</t>
  </si>
  <si>
    <t>2.3.3.5.01-Textos de enseñanza</t>
  </si>
  <si>
    <t>2.3.3.6</t>
  </si>
  <si>
    <t>Especies timbradas y valoradas</t>
  </si>
  <si>
    <t>Asignaciones para la adquisición de material impreso que, de acuerdo con la legislación vigente, es utilizado como elemento de recaudación de ingresos fiscales. Se incluyen los gastos de emisión de especies timbradas y valoradas, su material e impresión, estén o no facturadas  conjuntamente,  como:  sellos  de  Instituto  Postal  Dominicano,  estampillas  para bebidas alcohólicas, estampillas para cigarrillos.</t>
  </si>
  <si>
    <t>2.3.3.6-Especies timbradas y valoradas</t>
  </si>
  <si>
    <t>2.3.3.6.01</t>
  </si>
  <si>
    <t>Especies timbrados y valoradas</t>
  </si>
  <si>
    <t>2.3.3.6.01-Especies timbrados y valoradas</t>
  </si>
  <si>
    <t>2.3.4</t>
  </si>
  <si>
    <t>PRODUCTOS FARMACÉUTICOS</t>
  </si>
  <si>
    <t>Asignaciones  destinadas  a  la  adquisición  de  medicamentos  para  hospitales,  clínicas, policlínicas, dispensarios y productos farmacéuticos. Se incluyen los productos medicinales para uso veterinario.</t>
  </si>
  <si>
    <t>2.3.4-PRODUCTOS FARMACÉUTICOS</t>
  </si>
  <si>
    <t>2.3.4.1</t>
  </si>
  <si>
    <t>Productos medicinales para uso humano</t>
  </si>
  <si>
    <t>Asignaciones  destinadas  a  la  adquisición  de  medicamentos  como  vitaminas,  productos
bacteriológicos,  sueros,  vacunas,  penicilina,  estreptomicina  y  otros  antibióticos,  así  como quinina,  cafeína  y  otros  alcaloides  opiáceos,  productos  opoterápicos,  como  plasma humano,  insulina,  hormonas,  medicamentos   preparados  para  uso  interno  y  externo, productos para cirugía y mecánica dental y materiales de curación y otros medicamentos y productos farmacéuticos.</t>
  </si>
  <si>
    <t>2.3.4.1-Productos medicinales para uso humano</t>
  </si>
  <si>
    <t>2.3.4.1.01</t>
  </si>
  <si>
    <t>2.3.4.1.01-Productos medicinales para uso humano</t>
  </si>
  <si>
    <t>2.3.4.2</t>
  </si>
  <si>
    <t>Productos medicinales para uso veterinario</t>
  </si>
  <si>
    <t>Asignaciones  destinadas a la adquisición  de medicamentos  y productos  farmacéuticos y demás artículos medicinales  para uso veterinario.</t>
  </si>
  <si>
    <t>2.3.4.2-Productos medicinales para uso veterinario</t>
  </si>
  <si>
    <t>2.3.4.2.01</t>
  </si>
  <si>
    <t>2.3.4.2.01-Productos medicinales para uso veterinario</t>
  </si>
  <si>
    <t>Asignaciones  destinadas a la compra de cueros y pieles, curtidos y sin curtir. Se incluyen cauchos, plásticos y nylon.</t>
  </si>
  <si>
    <t>2.3.5-CUERO, CAUCHO Y PLÁSTICO</t>
  </si>
  <si>
    <t>2.3.5.1</t>
  </si>
  <si>
    <t>Cueros y pieles</t>
  </si>
  <si>
    <t>Asignaciones destinadas a la compra de cueros y pieles, curtidos y sin curtir.</t>
  </si>
  <si>
    <t>2.3.5.1-Cueros y pieles</t>
  </si>
  <si>
    <t>2.3.5.1.01</t>
  </si>
  <si>
    <t>2.3.5.1.01-Cueros y pieles</t>
  </si>
  <si>
    <t>2.3.5.2</t>
  </si>
  <si>
    <t>Productos de cuero</t>
  </si>
  <si>
    <t>Asignaciones destinadas a la adquisición de productos confeccionados con cuero (excepto calzados, carteras y otras prendas de vestir de cuero).</t>
  </si>
  <si>
    <t>2.3.5.2-Productos de cuero</t>
  </si>
  <si>
    <t>2.3.5.2.01</t>
  </si>
  <si>
    <t>2.3.5.2.01-Productos de cuero</t>
  </si>
  <si>
    <t>2.3.5.3</t>
  </si>
  <si>
    <t>Llantas y neumáticos</t>
  </si>
  <si>
    <t>Asignaciones  destinadas  a  la  compra  de  llantas  y  neumáticos  para  vehículos,  aparatos, maquinaria y equipos. Incluye cámaras (tubos) para las llantas descritas anteriormente.</t>
  </si>
  <si>
    <t>2.3.5.3-Llantas y neumáticos</t>
  </si>
  <si>
    <t>2.3.5.3.01</t>
  </si>
  <si>
    <t>2.3.5.3.01-Llantas y neumáticos</t>
  </si>
  <si>
    <t>2.3.5.4</t>
  </si>
  <si>
    <t>Artículos de caucho</t>
  </si>
  <si>
    <t>Asignaciones  destinadas  a  la  compra  de  artículos  elaborados  con  caucho  acabado  y semiacabados, vulcanizados y sin vulcanizar, incluyendo entre otros: láminas, tiras, varillas, perfiles,  tubos,  caños,  mangueras,  correas  y  cintas  transportadoras,  artículos  higiénicos  y farmacéuticos, revestimiento de pisos, flotadores, etc.</t>
  </si>
  <si>
    <t>2.3.5.4-Artículos de caucho</t>
  </si>
  <si>
    <t>2.3.5.4.01</t>
  </si>
  <si>
    <t>2.3.5.4.01-Artículos de caucho</t>
  </si>
  <si>
    <t>Asignaciones destinadas a la compra de plástico y nylon. Incluye tubos y accesorios de tipo
P.V.C. utilizados en instalaciones eléctricas y sanitarias, productos para uso en calderas.</t>
  </si>
  <si>
    <t>2.3.5.5-Plástico</t>
  </si>
  <si>
    <t>2.3.5.5.01-Plástico</t>
  </si>
  <si>
    <t>Asignaciones destinadas a la adquisición de minerales no elaborados, minerales metálicos sin elaborar y sus productos derivados.</t>
  </si>
  <si>
    <t>2.3.6-PRODUCTOS DE MINERALES, METÁLICOS Y NO METÁLICOS</t>
  </si>
  <si>
    <t>2.3.6.1</t>
  </si>
  <si>
    <t>Productos de cemento, cal, asbesto, yeso y arcilla</t>
  </si>
  <si>
    <t>Asignaciones destinadas a la compra de cemento, cal, asbesto, yeso y arcilla sin elaborar, semielaborados   y  sus   manufacturas   tales   como   mosaicos,   baldosas,   bloques,  tubos sanitarios, tejas  entre otros.</t>
  </si>
  <si>
    <t>2.3.6.1-Productos de cemento, cal, asbesto, yeso y arcilla</t>
  </si>
  <si>
    <t>2.3.6.1.01</t>
  </si>
  <si>
    <t>Productos de cemento</t>
  </si>
  <si>
    <t>2.3.6.1.01-Productos de cemento</t>
  </si>
  <si>
    <t>2.3.6.1.02</t>
  </si>
  <si>
    <t>Productos de cal</t>
  </si>
  <si>
    <t>2.3.6.1.02-Productos de cal</t>
  </si>
  <si>
    <t>2.3.6.1.03</t>
  </si>
  <si>
    <t>Productos de asbestos</t>
  </si>
  <si>
    <t>2.3.6.1.03-Productos de asbestos</t>
  </si>
  <si>
    <t>2.3.6.1.04</t>
  </si>
  <si>
    <t>Productos de yeso</t>
  </si>
  <si>
    <t>2.3.6.1.04-Productos de yeso</t>
  </si>
  <si>
    <t>2.3.6.1.05</t>
  </si>
  <si>
    <t>Productos de arcilla y derivados</t>
  </si>
  <si>
    <t>2.3.6.1.05-Productos de arcilla y derivados</t>
  </si>
  <si>
    <t>2.3.6.2</t>
  </si>
  <si>
    <t>Productos de vidrio, loza y porcelana</t>
  </si>
  <si>
    <t>Asignaciones destinadas a la adquisición de compra de vidrio, loza y porcelana sin elaborar, semielaborados y sus manufacturas tales como ceniceros, floreros, adornos, vidrio en barras, en varilla, vidrio y cristales, inodoros, lavamanos, etc.</t>
  </si>
  <si>
    <t>2.3.6.2-Productos de vidrio, loza y porcelana</t>
  </si>
  <si>
    <t>2.3.6.2.01</t>
  </si>
  <si>
    <t>Productos de vidrio</t>
  </si>
  <si>
    <t>2.3.6.2.01-Productos de vidrio</t>
  </si>
  <si>
    <t>2.3.6.2.02</t>
  </si>
  <si>
    <t>Productos de loza</t>
  </si>
  <si>
    <t>2.3.6.2.02-Productos de loza</t>
  </si>
  <si>
    <t>2.3.6.2.03</t>
  </si>
  <si>
    <t>Productos de porcelana</t>
  </si>
  <si>
    <t>2.3.6.2.03-Productos de porcelana</t>
  </si>
  <si>
    <t>Asignaciones destinadas a la adquisición de productos y accesorios metálicos sin elaborar y semielaborados  y  sus  manufacturas,  (lingotes,  planchas,  planchones,  hojalata,  perfiles, alambres, varillas, etc.); incluye los productos que contienen hierro, los metales no ferrosos; aluminio, cobre, plomo, níquel, estaño, titanio, zinc y alineaciones como latón. Los productos de  hojalata  y  otros  productos  metálicos  no  identificados  en  los  reglones  anteriores.  Se incluyen además herramientas e instrumentos menores para uso agropecuario, industrial, de transporte;     comprende     accesorios     metálicos     considerados     como     instrumental complementario de máquinas, equipos, herramientas, e instrumentos.</t>
  </si>
  <si>
    <t>2.3.6.3-Productos metálicos y sus derivados</t>
  </si>
  <si>
    <t>2.3.6.3.01</t>
  </si>
  <si>
    <t>Productos ferrosos</t>
  </si>
  <si>
    <t>2.3.6.3.01-Productos ferrosos</t>
  </si>
  <si>
    <t>2.3.6.3.02</t>
  </si>
  <si>
    <t>Productos no ferrosos</t>
  </si>
  <si>
    <t>2.3.6.3.02-Productos no ferrosos</t>
  </si>
  <si>
    <t>2.3.6.3.03</t>
  </si>
  <si>
    <t>Estructuras metálicas acabadas</t>
  </si>
  <si>
    <t>2.3.6.3.03-Estructuras metálicas acabadas</t>
  </si>
  <si>
    <t>2.3.6.3.04</t>
  </si>
  <si>
    <t>Herramientas menores</t>
  </si>
  <si>
    <t>Asignaciones  destinadas  a  la  adquisición  de  herramientas  e  instrumentos  categorizados como menores los cuales son utilizadas en agricultura, ganadería, horticultura, silvicultura, carpintería,  chapistería  y  otras  industrias;  tales  como:  destornilladores,  alicates,  martillos, tenazas, serruchos, picos, palas y otros.</t>
  </si>
  <si>
    <t>2.3.6.3.04-Herramientas menores</t>
  </si>
  <si>
    <t>2.3.6.3.05</t>
  </si>
  <si>
    <t>Productos de hojalata</t>
  </si>
  <si>
    <t>2.3.6.3.05-Productos de hojalata</t>
  </si>
  <si>
    <t>Asignaciones destinadas a la adquisición de productos y accesorios de origen metálico y sus aleaciones se incluyen  metales ferrosos, metales no ferrosos y estructuras acabadas.</t>
  </si>
  <si>
    <t>2.3.6.3.06-Productos metálicos</t>
  </si>
  <si>
    <t>2.3.6.3.07</t>
  </si>
  <si>
    <t>Otros productos metálicos</t>
  </si>
  <si>
    <t>2.3.6.3.07-Otros productos metálicos</t>
  </si>
  <si>
    <t>2.3.6.4</t>
  </si>
  <si>
    <t>Minerales</t>
  </si>
  <si>
    <t>Asignaciones  destinadas  a  la  adquisición  de  minerales  sólidos   minerales  metalíferos (excepto combustibles y otros derivados del petróleo), petróleo crudo, productos aislantes. Se incluye la compra de minerales de hierro, minerales no ferrosos, carbón mineral en todas sus variedades; materiales y suministros para la construcción en general como arena, piedra triturada, tierras y rocas refractarias, piedras no elaboradas para construcción y uso general para monumentos como mármol, alabastro, pizarra, etc.</t>
  </si>
  <si>
    <t>2.3.6.4-Minerales</t>
  </si>
  <si>
    <t>2.3.6.4.01</t>
  </si>
  <si>
    <t>Minerales metalíferos</t>
  </si>
  <si>
    <t>2.3.6.4.01-Minerales metalíferos</t>
  </si>
  <si>
    <t>2.3.6.4.02</t>
  </si>
  <si>
    <t>Petróleo crudo</t>
  </si>
  <si>
    <t>2.3.6.4.02-Petróleo crudo</t>
  </si>
  <si>
    <t>2.3.6.4.03</t>
  </si>
  <si>
    <t>Carbón mineral</t>
  </si>
  <si>
    <t>2.3.6.4.03-Carbón mineral</t>
  </si>
  <si>
    <t>2.3.6.4.04</t>
  </si>
  <si>
    <t>Piedra, arcilla y arena</t>
  </si>
  <si>
    <t>2.3.6.4.04-Piedra, arcilla y arena</t>
  </si>
  <si>
    <t>2.3.6.4.05</t>
  </si>
  <si>
    <t>Productos aislantes</t>
  </si>
  <si>
    <t>2.3.6.4.05-Productos aislantes</t>
  </si>
  <si>
    <t>2.3.6.4.06</t>
  </si>
  <si>
    <t>Productos abrasivos</t>
  </si>
  <si>
    <t>2.3.6.4.06-Productos abrasivos</t>
  </si>
  <si>
    <t>2.3.6.4.07</t>
  </si>
  <si>
    <t>Otros minerales</t>
  </si>
  <si>
    <t>2.3.6.4.07-Otros minerales</t>
  </si>
  <si>
    <t>2.3.6.9</t>
  </si>
  <si>
    <t>Otros productos minerales no metálicos</t>
  </si>
  <si>
    <t>Asignaciones   destinadas   a   la   adquisición   de   productos   minerales   no   metálicos   no comprendidos anteriormente.</t>
  </si>
  <si>
    <t>2.3.6.9-Otros productos minerales no metálicos</t>
  </si>
  <si>
    <t>2.3.6.9.01</t>
  </si>
  <si>
    <t>Otros productos no metálicos</t>
  </si>
  <si>
    <t>2.3.6.9.01-Otros productos no metálicos</t>
  </si>
  <si>
    <t>COMBUSTIBLES, LUBRICANTES, PRODUCTOS QUÍMICOS Y  CONEXOS</t>
  </si>
  <si>
    <t>Asignaciones destinadas a la adquisición de combustibles, lubricantes y aditivos necesarios para el funcionamiento de vehículos de transporte terrestres, aéreos, marítimos, lacustres y fluviales,  así como de maquinaria y equipos. Incluye la adquisición de productos químicos inorgánicos, orgánicos y conexos.</t>
  </si>
  <si>
    <t>2.3.7-COMBUSTIBLES, LUBRICANTES, PRODUCTOS QUÍMICOS Y  CONEXOS</t>
  </si>
  <si>
    <t>Asignaciones  destinadas  a  la  adquisición  de  petróleo  parcialmente  refinado,  productos derivados del petróleo, como gasolina, aceites ligeros usados como carburantes, keroseno, aceite  diésel  y grasas  lubricantes,  gas  natural  y artificial;  líquido  de  frenos y aceite  para maquinarias  y equipos  de  oficina,  así  como  todo  tipo de  combustible  requerido  para la función pública.</t>
  </si>
  <si>
    <t>2.3.7.1-Combustibles y lubricantes</t>
  </si>
  <si>
    <t>2.3.7.1.01-Gasolina</t>
  </si>
  <si>
    <t>2.3.7.1.02-Gasoil</t>
  </si>
  <si>
    <t>2.3.7.1.03</t>
  </si>
  <si>
    <t>Keroseno</t>
  </si>
  <si>
    <t>2.3.7.1.03-Keroseno</t>
  </si>
  <si>
    <t>2.3.7.1.04</t>
  </si>
  <si>
    <t>Gas GLP</t>
  </si>
  <si>
    <t>2.3.7.1.04-Gas GLP</t>
  </si>
  <si>
    <t>2.3.7.1.05-Aceites y grasas</t>
  </si>
  <si>
    <t>2.3.7.1.06-Lubricantes</t>
  </si>
  <si>
    <t>2.3.7.1.07</t>
  </si>
  <si>
    <t>Gas natural</t>
  </si>
  <si>
    <t>2.3.7.1.07-Gas natural</t>
  </si>
  <si>
    <t>2.3.7.1.99</t>
  </si>
  <si>
    <t>Otros combustibles</t>
  </si>
  <si>
    <t>2.3.7.1.99-Otros combustibles</t>
  </si>
  <si>
    <t>Asignaciones  destinadas  a  cubrir  la  adquisición  de  productos  químicos  inorgánicos  (aire líquido  y  comprimido  ,  acetileno  y  gases  refrigerantes,  sulfato  de  cobre,  soda  cáustica, carbonato  de  sodio  y  otros  compuestos  químicos  inorgánicos).  Se  incluyen  productos químicos orgánicos, bioquímicos y reactivos que pueden ser utilizados tanto para el cuidado y  uso  personal,  así  como  para  laboratorios,  tales  como  alcoholes,  glicerina,  aguarrás, colonias, desodorantes, champús, cosméticos, la pasta de dientes, toallas desechables, gel antibacterial,  alcohol  y  demás  productos  para  el  cuidado  de  bebes,  jabones  utilizados únicamente para la higiene personal y otros compuestos orgánicos. Comprenden también abonos naturales de origen animal o vegetal y fertilizantes destinados a labores agrícolas y otros productos químicos de similares características y usos. Adicionalmente se incluye todo lo referente a explosivos, pirotecnia y fotoquímicos. Se incluyen, además, tintas para escribir, dibujar y para imprenta, pinturas, barnices, esmaltes y lacas, colorantes y otros para uso en imprenta y talleres  gráficos; masillas  y preparados  similares  no  refractarios, para  relleno  y enlucido, disolventes, diluyentes y removedores de pintura.</t>
  </si>
  <si>
    <t>2.3.7.2-Productos químicos y conexos</t>
  </si>
  <si>
    <t>2.3.7.2.01</t>
  </si>
  <si>
    <t>Productos explosivos y pirotecnia</t>
  </si>
  <si>
    <t>2.3.7.2.01-Productos explosivos y pirotecnia</t>
  </si>
  <si>
    <t>2.3.7.2.02</t>
  </si>
  <si>
    <t>Productos fotoquímicos</t>
  </si>
  <si>
    <t>2.3.7.2.02-Productos fotoquímicos</t>
  </si>
  <si>
    <t>2.3.7.2.03-Productos químicos de uso personal y de laboratorios</t>
  </si>
  <si>
    <t>2.3.7.2.04</t>
  </si>
  <si>
    <t>Abonos y fertilizantes</t>
  </si>
  <si>
    <t>2.3.7.2.04-Abonos y fertilizantes</t>
  </si>
  <si>
    <t>2.3.7.2.05</t>
  </si>
  <si>
    <t>Insecticidas, fumigantes y otros</t>
  </si>
  <si>
    <t>2.3.7.2.05-Insecticidas, fumigantes y otros</t>
  </si>
  <si>
    <t>2.3.7.2.06</t>
  </si>
  <si>
    <t>Pinturas, lacas, barnices, diluyentes y absorbentes para  pinturas</t>
  </si>
  <si>
    <t>2.3.7.2.06-Pinturas, lacas, barnices, diluyentes y absorbentes para  pinturas</t>
  </si>
  <si>
    <t>2.3.7.2.07</t>
  </si>
  <si>
    <t>Productos químicos para saneamiento de las aguas</t>
  </si>
  <si>
    <t>2.3.7.2.07-Productos químicos para saneamiento de las aguas</t>
  </si>
  <si>
    <t>2.3.7.2.99-Otros productos químicos y conexos</t>
  </si>
  <si>
    <t>2.3.8</t>
  </si>
  <si>
    <t>GASTOS QUE SE ASIGNARÁN DURANTE EL EJERCICIO (ART. 32 Y 33 LEY 423-06)</t>
  </si>
  <si>
    <t>Asignaciones por concepto de imprevistos por calamidades públicas y para ser reasignados durante el ejercicio, según la Ley 423-06.</t>
  </si>
  <si>
    <t>2.3.8-GASTOS QUE SE ASIGNARÁN DURANTE EL EJERCICIO (ART. 32 Y 33 LEY 423-06)</t>
  </si>
  <si>
    <t>2.3.8.1</t>
  </si>
  <si>
    <t>5 % que se asignará durante el ejercicio para gastos  corrientes</t>
  </si>
  <si>
    <t>Asignaciones que serán cubiertas con recursos provenientes del 5 % de los ingresos corrientes estimados del gobierno central, para ser asignado durante el ejercicio presupuestario, según el art. 32 de la Ley 423-06.</t>
  </si>
  <si>
    <t>2.3.8.1-5 % que se asignará durante el ejercicio para gastos  corrientes</t>
  </si>
  <si>
    <t>2.3.8.1.01</t>
  </si>
  <si>
    <t>Del 5% a ser asignados durante el ejercicio para gastos  corrientes</t>
  </si>
  <si>
    <t>2.3.8.1.01-Del 5% a ser asignados durante el ejercicio para gastos  corrientes</t>
  </si>
  <si>
    <t>2.3.8.2</t>
  </si>
  <si>
    <t>1   %   que   se   asignará   durante   el   ejercicio   para   gastos   corrientes   por calamidad pública</t>
  </si>
  <si>
    <t>Asignaciones por concepto imprevistos ante calamidades públicas, que serán cubiertas con recursos del 1 % de los ingresos corrientes estimados para el gobierno central, según el art. 33 de la Ley 423-06.</t>
  </si>
  <si>
    <t>2.3.8.2-1   %   que   se   asignará   durante   el   ejercicio   para   gastos   corrientes   por calamidad pública</t>
  </si>
  <si>
    <t>2.3.8.2.01</t>
  </si>
  <si>
    <t>Del 1% a ser asignados durante el ej. para gastos corrientes por calamidad pública</t>
  </si>
  <si>
    <t>2.3.8.2.01-Del 1% a ser asignados durante el ej. para gastos corrientes por calamidad pública</t>
  </si>
  <si>
    <t>Asignaciones  destinadas  a  la  adquisición  de  productos  de  limpieza,  material  deportivo, utensilios de cocina y comedor, instrumental menor médico-quirúrgico y de laboratorio, útiles de escritorio, de oficina y enseñanza, materiales eléctricos, repuestos y accesorios menores.</t>
  </si>
  <si>
    <t>2.3.9-PRODUCTOS Y ÚTILES VARIOS</t>
  </si>
  <si>
    <t>Asignaciones destinadas a la adquisición de materiales y productos utilizados en la limpieza e higiene de bienes y lugares públicos, entre estos se incluyen suministros de aseo, limpieza, productos  de  lavandería  y  tintorería  tales  como:  jabones,  detergentes  en  todas  sus variedades,   desmanchadores,   entre   otros.   Incluye   los   preparados   para   desodorizar ambientes  y los  elementos  o  utensilios  de  limpieza  (paños,  cepillos,  plumeros, secadores, escobas, baldes, palanganas, etc.).</t>
  </si>
  <si>
    <t>2.3.9.1-Útiles y materiales de limpieza e higiene</t>
  </si>
  <si>
    <t>2.3.9.1.01</t>
  </si>
  <si>
    <t>2.3.9.1.01-Útiles y materiales de limpieza e higiene</t>
  </si>
  <si>
    <t>Útiles y materiales de limpieza e higiene personal</t>
  </si>
  <si>
    <t>Asignaciones destinadas a la adquisición de productos de uso e higiene personal, como: cepillos  dentales  hilo  dental,  instrumentos  para  manicura  o  pedicura.  No  se  incluye productos químicos.</t>
  </si>
  <si>
    <t>2.3.9.1.02-Útiles y materiales de limpieza e higiene personal</t>
  </si>
  <si>
    <t>Útiles   y   materiales   de   escritorio,   oficina,   informática,   escolares   y   de enseñanza</t>
  </si>
  <si>
    <t>Asignaciones destinadas a la adquisición de útiles de escritorio (lápices, lapiceros, bolígrafos, broches,  alfileres,  grapadoras,  saca  grapas,  perforadoras),  así  como  todo  producto  de naturaleza similar necesario para el uso o consumo de los establecimientos de educación. También  incluye  las  adquisiciones  de  suministros  inherentes  al  procesamiento  de  datos computacionales  tales  como  cintas  para  impresoras,  discos,  disquetes,  casetes,  tarjetas, tóner y sus rellenos, memorias USB. etc. Incluye la adquisición de útiles y materiales para fines educativos.</t>
  </si>
  <si>
    <t>2.3.9.2-Útiles   y   materiales   de   escritorio,   oficina,   informática,   escolares   y   de enseñanza</t>
  </si>
  <si>
    <t>Útiles y materiales  de escritorio, oficina e informática</t>
  </si>
  <si>
    <t>2.3.9.2.01-Útiles y materiales  de escritorio, oficina e informática</t>
  </si>
  <si>
    <t>2.3.9.2.02</t>
  </si>
  <si>
    <t>Útiles y materiales escolares y de enseñanzas</t>
  </si>
  <si>
    <t>2.3.9.2.02-Útiles y materiales escolares y de enseñanzas</t>
  </si>
  <si>
    <t>2.3.9.3</t>
  </si>
  <si>
    <t>Útiles menores médico quirúrgicos o de laboratorio</t>
  </si>
  <si>
    <t>Asignaciones destinadas a la compra de instrumental menor de uso práctico y científico en medicina,  veterinaria  y  laboratorio  (estetoscopios,  termómetros,  probetas,  jeringas,  gasas, vendajes, guantes para cirujano, mascarillas, sin importar el material) y demás útiles menores médico-quirúrgicos  utilizados  en  hospitales,  clínicas  y  demás  dependencias  médicas  del sector público.</t>
  </si>
  <si>
    <t>2.3.9.3-Útiles menores médico quirúrgicos o de laboratorio</t>
  </si>
  <si>
    <t>2.3.9.3.01</t>
  </si>
  <si>
    <t>2.3.9.3.01-Útiles menores médico quirúrgicos o de laboratorio</t>
  </si>
  <si>
    <t>2.3.9.4</t>
  </si>
  <si>
    <t>Útiles destinados a actividades deportivas, culturales y recreativas</t>
  </si>
  <si>
    <t>Asignaciones  destinadas  a  la  adquisición  de  material  deportivo  para  la  práctica  de disciplinas deportivas. Se incluye el material destinado a usos recreativos y culturales, tales como juguetes y discos musicales y de películas.</t>
  </si>
  <si>
    <t>2.3.9.4-Útiles destinados a actividades deportivas, culturales y recreativas</t>
  </si>
  <si>
    <t>2.3.9.4.01</t>
  </si>
  <si>
    <t>2.3.9.4.01-Útiles destinados a actividades deportivas, culturales y recreativas</t>
  </si>
  <si>
    <t>2.3.9.5</t>
  </si>
  <si>
    <t>Útiles de cocina y comedor</t>
  </si>
  <si>
    <t>Asignaciones destinadas a la adquisición  de útiles menores de cocina, valija y comedor de todo tipo, hecho de cualquier material,  tales como: (sartenes, cacerolas, cuchillos, platos, tenedores, cucharas, etc.) utilizados por las instituciones públicas para los diversos procesos del quehacer de la función pública.</t>
  </si>
  <si>
    <t>2.3.9.5-Útiles de cocina y comedor</t>
  </si>
  <si>
    <t>2.3.9.5.01</t>
  </si>
  <si>
    <t>2.3.9.5.01-Útiles de cocina y comedor</t>
  </si>
  <si>
    <t>Asignaciones destinadas a la adquisición de repuestos menores calificados exclusivamente como eléctricos, es decir, que forman parte integrante del circuito eléctrico de equipos y maquinarias  movidos  por  electricidad  o  por  cualquier  clase  de  combustible;  incluye  la adquisición de bombillas, cables, interruptores, zócalos, tubos fluorescentes, accesorios de radios,  lámparas  de  escritorio,  electrodos,  planchas,  linternas,  conductores,  aisladores, fusibles, baterías, pilas, interruptores, conmutadores, enchufes, entre otros.</t>
  </si>
  <si>
    <t>2.3.9.6-Productos eléctricos y afines</t>
  </si>
  <si>
    <t>2.3.9.6.01-Productos eléctricos y afines</t>
  </si>
  <si>
    <t>2.3.9.7</t>
  </si>
  <si>
    <t>Productos y útiles veterinarios</t>
  </si>
  <si>
    <t>Asignaciones destinadas a la adquisición de artículos y objetos dedicados a la atención y cuidado de animales, por ejemplo cadenas, collares, juguetes, comederos, camas, entre otros.</t>
  </si>
  <si>
    <t>2.3.9.7-Productos y útiles veterinarios</t>
  </si>
  <si>
    <t>2.3.9.7.01</t>
  </si>
  <si>
    <t>2.3.9.7.01-Productos y útiles veterinarios</t>
  </si>
  <si>
    <t>Asignaciones destinadas a la adquisición de repuestos destinados a reparaciones menores para máquinas de oficina en general, equipos de tracción, transporte, elevación, así como todo  tipo  de  vehículos,  maquinarias,  equipos  de producción,  equipos  de  tecnología, de telecomunicaciones, aparatos e instrumentos en general entre otros, se incluye toda clase de  accesorios  menores  que  no  incrementen  la  vida  útil  del  bien  y no  son capitalizables considerados   como   instrumental   complementario   de   máquinas,   equipos,   aparatos, instrumentos, vehículos, edificaciones etc.</t>
  </si>
  <si>
    <t>2.3.9.8-Repuestos y accesorios menores</t>
  </si>
  <si>
    <t>2.3.9.8.01-Repuestos</t>
  </si>
  <si>
    <t>2.3.9.8.02-Accesorios</t>
  </si>
  <si>
    <t>Asignaciones  destinadas  a  la  adquisición  de  productos  y  útiles  varios  no  identificados precedentemente (n.i.p.). Incluye los Bonos para útiles diversos y asistencia social , así como abarca Productos y útiles de defensa y seguridad, Productos y útiles diversos.</t>
  </si>
  <si>
    <t>2.3.9.9-Productos y útiles varios no identificados precedentemente (n.i.p.)</t>
  </si>
  <si>
    <t>Productos y Útiles Varios  n.i.p</t>
  </si>
  <si>
    <t>2.3.9.9.01-Productos y Útiles Varios  n.i.p</t>
  </si>
  <si>
    <t>2.3.9.9.02</t>
  </si>
  <si>
    <t>Bonos para útiles diversos</t>
  </si>
  <si>
    <t>Asignaciones destinadas a la adquisición de bonos para útiles de diversos dentro del que hacer  de  la  función  pública.  No  incluye  la  adquisición  de  bienes  para  cubrir  gastos operaciones en las instituciones públicas.</t>
  </si>
  <si>
    <t>2.3.9.9.02-Bonos para útiles diversos</t>
  </si>
  <si>
    <t>2.3.9.9.03</t>
  </si>
  <si>
    <t>Bonos para asistencia social</t>
  </si>
  <si>
    <t>2.3.9.9.03-Bonos para asistencia social</t>
  </si>
  <si>
    <t>Asignaciones  destinadas  a  la  adquisición  de  productos  y útiles  varios  orientados  para  la defensa,  seguridad  nacional  y  ciudadana  así  como  gastos  orientados  a  la  protección, higiene y seguridad industrial, ambiental, de las organizaciones y sus trabajadores. Incluye útiles como balas, cargadores, chaleco antibalas, etc. Se circunscriben los gastos destinados a  la  adquisición  de  útiles  y  accesorios  diversos  para  la  seguridad  de  locales  y  bienes; señalizadores; indumentaria y protectores para personas; implementos y materiales para la seguridad industrial, entre otros afines.</t>
  </si>
  <si>
    <t>2.3.9.9.04-Productos y útiles de defensa y seguridad</t>
  </si>
  <si>
    <t>Asignaciones de gastos destinadas a la adquisición productos, útiles, materiales, suministros, accesorios y elementos con fines diversos, los cuales sean consumibles y necesarios para el desarrollo  de  actividades  de  carácter  comercial,  promocional,  publicitarios,  decorativos, entre otros, a través de eventos o servicios que realicen las instituciones del Sector Público para su funcionamiento o en el cumplimiento de sus funciones.</t>
  </si>
  <si>
    <t>2.3.9.9.05-Productos y útiles diversos</t>
  </si>
  <si>
    <t>TRANSFERENCIAS CORRIENTES</t>
  </si>
  <si>
    <t>Asignaciones  destinadas  a  transferencias  para  gastos  corrientes  a  favor  de  personas  e instituciones   de   los   sectores   público,   privado   y   del   exterior,   que   no   implican   una contraprestación  de  servicios  o  bienes  y  cuyos  importes  no  son  reintegrables  por  los beneficiarios.</t>
  </si>
  <si>
    <t>2.4-TRANSFERENCIAS CORRIENTES</t>
  </si>
  <si>
    <t>2.4.1</t>
  </si>
  <si>
    <t>TRANSFERENCIAS CORRIENTES AL SECTOR PRIVADO</t>
  </si>
  <si>
    <t>Comprende las transferencias para gastos corrientes a personas e instituciones del sector privado.  Incluyen  asignaciones  destinadas  a  cubrir  los  beneficios  del  sistema  previsional, ayudas y donaciones a hogares y personas, subsidios para viviendas económicas, becas y otros  beneficios  a  personas.  Asimismo,  abarcan  las  asignaciones  efectuadas  a  favor  de empresas  industriales,  comerciales  y  de  servicios  del  sector  privado  que  estén  sujetas  al pago de impuestos sobre la renta para financiar sus gastos operativos. Incluye aportes para los partidos políticos y asociaciones sin fines de lucro.</t>
  </si>
  <si>
    <t>2.4.1-TRANSFERENCIAS CORRIENTES AL SECTOR PRIVADO</t>
  </si>
  <si>
    <t>2.4.1.1</t>
  </si>
  <si>
    <t>Prestaciones a la seguridad social</t>
  </si>
  <si>
    <t>Asignaciones   destinadas   a   cubrir   conceptos   tales   como   pensiones,   jubilaciones, indemnizaciones de trabajo y, en general, cualquier beneficio de similar naturaleza que se otorgue como parte del sistema previsional.</t>
  </si>
  <si>
    <t>2.4.1.1-Prestaciones a la seguridad social</t>
  </si>
  <si>
    <t>2.4.1.1.01</t>
  </si>
  <si>
    <t>Pensiones</t>
  </si>
  <si>
    <t>2.4.1.1.01-Pensiones</t>
  </si>
  <si>
    <t>2.4.1.1.02</t>
  </si>
  <si>
    <t>Jubilaciones</t>
  </si>
  <si>
    <t>2.4.1.1.02-Jubilaciones</t>
  </si>
  <si>
    <t>2.4.1.1.03</t>
  </si>
  <si>
    <t>Indemnización laboral</t>
  </si>
  <si>
    <t>2.4.1.1.03-Indemnización laboral</t>
  </si>
  <si>
    <t>2.4.1.1.04</t>
  </si>
  <si>
    <t>Nuevas pensiones</t>
  </si>
  <si>
    <t>2.4.1.1.04-Nuevas pensiones</t>
  </si>
  <si>
    <t>2.4.1.1.05</t>
  </si>
  <si>
    <t>Pensiones a personal policial</t>
  </si>
  <si>
    <t>2.4.1.1.05-Pensiones a personal policial</t>
  </si>
  <si>
    <t>2.4.1.1.06</t>
  </si>
  <si>
    <t>Pensiones para choferes</t>
  </si>
  <si>
    <t>2.4.1.1.06-Pensiones para choferes</t>
  </si>
  <si>
    <t>2.4.1.1.07</t>
  </si>
  <si>
    <t>Pensiones Solidarias de Régimen Subsidiado</t>
  </si>
  <si>
    <t>2.4.1.1.07-Pensiones Solidarias de Régimen Subsidiado</t>
  </si>
  <si>
    <t>2.4.1.2</t>
  </si>
  <si>
    <t>Ayudas y donaciones a personas</t>
  </si>
  <si>
    <t>Asignaciones  destinadas  a  ayudas  económicas  a  empleados  y  donativos  a  personas  y hogares en forma de auxilio. Se incluyen las transferencias destinadas a cubrir donaciones por concepto de la intervención pública del Estado.</t>
  </si>
  <si>
    <t>2.4.1.2-Ayudas y donaciones a personas</t>
  </si>
  <si>
    <t>2.4.1.2.01</t>
  </si>
  <si>
    <t>Ayudas y donaciones programadas a hogares y personas</t>
  </si>
  <si>
    <t>2.4.1.2.01-Ayudas y donaciones programadas a hogares y personas</t>
  </si>
  <si>
    <t>2.4.1.2.02</t>
  </si>
  <si>
    <t>Ayudas y donaciones ocasionales a hogares y personas</t>
  </si>
  <si>
    <t>2.4.1.2.02-Ayudas y donaciones ocasionales a hogares y personas</t>
  </si>
  <si>
    <t>2.4.1.2.03</t>
  </si>
  <si>
    <t>Programa de repitencia escolar</t>
  </si>
  <si>
    <t>2.4.1.2.03-Programa de repitencia escolar</t>
  </si>
  <si>
    <t>2.4.1.2.04</t>
  </si>
  <si>
    <t>Subsidio obreros portuarios Ley 199-02</t>
  </si>
  <si>
    <t>2.4.1.2.04-Subsidio obreros portuarios Ley 199-02</t>
  </si>
  <si>
    <t>2.4.1.2.05</t>
  </si>
  <si>
    <t>Subsidios para viviendas económicas</t>
  </si>
  <si>
    <t>2.4.1.2.05-Subsidios para viviendas económicas</t>
  </si>
  <si>
    <t>2.4.1.2.06</t>
  </si>
  <si>
    <t>Ayudas y donaciones a productores</t>
  </si>
  <si>
    <t>2.4.1.2.06-Ayudas y donaciones a productores</t>
  </si>
  <si>
    <t>2.4.1.3</t>
  </si>
  <si>
    <t>Premios literarios, deportivos y culturales</t>
  </si>
  <si>
    <t>Asignaciones  por  concepto  de  premios  en  efectivo  otorgados  en  concursos   literarios, deportivos y culturales.</t>
  </si>
  <si>
    <t>2.4.1.3-Premios literarios, deportivos y culturales</t>
  </si>
  <si>
    <t>2.4.1.3.01</t>
  </si>
  <si>
    <t>2.4.1.3.01-Premios literarios, deportivos y culturales</t>
  </si>
  <si>
    <t>2.4.1.4</t>
  </si>
  <si>
    <t>Becas y viajes de estudios</t>
  </si>
  <si>
    <t>Asignaciones  por  becas  de  estudio  convenidas  para  empleados,  familiares  y  personas particulares.</t>
  </si>
  <si>
    <t>2.4.1.4-Becas y viajes de estudios</t>
  </si>
  <si>
    <t>2.4.1.4.01</t>
  </si>
  <si>
    <t>Becas nacionales</t>
  </si>
  <si>
    <t>2.4.1.4.01-Becas nacionales</t>
  </si>
  <si>
    <t>2.4.1.4.02</t>
  </si>
  <si>
    <t>Becas extranjeras</t>
  </si>
  <si>
    <t>2.4.1.4.02-Becas extranjeras</t>
  </si>
  <si>
    <t>2.4.1.5</t>
  </si>
  <si>
    <t>Transferencias corrientes a empresas del sector privado</t>
  </si>
  <si>
    <t>Asignaciones efectuadas a favor de empresas industriales, comerciales y de servicios que estén sujetas al pago de impuestos sobre la renta para financiar sus gastos operativos.</t>
  </si>
  <si>
    <t>2.4.1.5-Transferencias corrientes a empresas del sector privado</t>
  </si>
  <si>
    <t>2.4.1.5.01</t>
  </si>
  <si>
    <t>2.4.1.5.01-Transferencias corrientes a Empresas del Sector Privado</t>
  </si>
  <si>
    <t>2.4.1.6</t>
  </si>
  <si>
    <t>Transferencias corrientes a asociaciones sin fines de lucro y partidos políticos</t>
  </si>
  <si>
    <t>Asignaciones a favor de centros de enseñanza gratuita, asociaciones benéficas, religiosas, culturales, de salud, científicas y cooperativas, que están exentas del pago de impuestos sobre la renta u otros impuestos, para financiar su funcionamiento. Además se incluyen los aportes a favor de los partidos políticos.</t>
  </si>
  <si>
    <t>2.4.1.6-Transferencias corrientes a asociaciones sin fines de lucro y partidos políticos</t>
  </si>
  <si>
    <t>2.4.1.6.01</t>
  </si>
  <si>
    <t>Transferencias corrientes programadas a asociaciones sin fines de lucro</t>
  </si>
  <si>
    <t>2.4.1.6.01-Transferencias corrientes programadas a asociaciones sin fines de lucro</t>
  </si>
  <si>
    <t>2.4.1.6.02</t>
  </si>
  <si>
    <t>Transferencias para electricidad no cortable a las asociaciones sin fines de lucro (ASFL)</t>
  </si>
  <si>
    <t>2.4.1.6.02-Transferencias para electricidad no cortable a las asociaciones sin fines de lucro (ASFL)</t>
  </si>
  <si>
    <t>2.4.1.6.03</t>
  </si>
  <si>
    <t>Transferencias corrientes a partidos políticos</t>
  </si>
  <si>
    <t>2.4.1.6.03-Transferencias corrientes a partidos políticos</t>
  </si>
  <si>
    <t>2.4.1.6.04</t>
  </si>
  <si>
    <t>Transferencias para investigación, innovación, fomento y  desarrollo</t>
  </si>
  <si>
    <t>2.4.1.6.04-Transferencias para investigación, innovación, fomento y  desarrollo</t>
  </si>
  <si>
    <t>2.4.1.6.05</t>
  </si>
  <si>
    <t>Transferencias corrientes ocasionales a asociaciones sin fines de lucro</t>
  </si>
  <si>
    <t>2.4.1.6.05-Transferencias corrientes ocasionales a asociaciones sin fines de lucro</t>
  </si>
  <si>
    <t>2.4.1.6.06</t>
  </si>
  <si>
    <t>Transferencias corrientes a federaciones deportivas</t>
  </si>
  <si>
    <t>2.4.1.6.06-Transferencias corrientes a federaciones deportivas</t>
  </si>
  <si>
    <t>2.4.2</t>
  </si>
  <si>
    <t>TRANSFERENCIAS CORRIENTES AL  GOBIERNO GENERAL  NACIONAL</t>
  </si>
  <si>
    <t>Asignaciones para transferencias destinadas a financiar gastos corrientes de las instituciones públicas.</t>
  </si>
  <si>
    <t>2.4.2-TRANSFERENCIAS CORRIENTES AL  GOBIERNO GENERAL  NACIONAL</t>
  </si>
  <si>
    <t>2.4.2.1</t>
  </si>
  <si>
    <t>Aportaciones a instituciones del gobierno central</t>
  </si>
  <si>
    <t>Asignaciones   que   se   realizan   a   las   instituciones   descentralizadas   o   autónomas,   las instituciones de seguridad social, los municipios, las empresas públicas no financieras y las instituciones públicas financieras destinadas a transferencias para financiar gastos corrientes del gobierno central.</t>
  </si>
  <si>
    <t>2.4.2.1-Aportaciones a instituciones del gobierno central</t>
  </si>
  <si>
    <t>2.4.2.1.01</t>
  </si>
  <si>
    <t>Aportaciones corrientes al Poder Legislativo</t>
  </si>
  <si>
    <t>2.4.2.1.01-Aportaciones corrientes al Poder Legislativo</t>
  </si>
  <si>
    <t>2.4.2.1.02</t>
  </si>
  <si>
    <t>Aportaciones corrientes al Poder Ejecutivo</t>
  </si>
  <si>
    <t>2.4.2.1.02-Aportaciones corrientes al Poder Ejecutivo</t>
  </si>
  <si>
    <t>2.4.2.1.03</t>
  </si>
  <si>
    <t>Aportaciones corrientes al Poder Judicial</t>
  </si>
  <si>
    <t>2.4.2.1.03-Aportaciones corrientes al Poder Judicial</t>
  </si>
  <si>
    <t>2.4.2.1.04</t>
  </si>
  <si>
    <t>Aportaciones corrientes al Tribunal Constitucional</t>
  </si>
  <si>
    <t>2.4.2.1.04-Aportaciones corrientes al Tribunal Constitucional</t>
  </si>
  <si>
    <t>2.4.2.1.05</t>
  </si>
  <si>
    <t>Aportaciones corrientes a la Junta Central Electoral</t>
  </si>
  <si>
    <t>2.4.2.1.05-Aportaciones corrientes a la Junta Central Electoral</t>
  </si>
  <si>
    <t>2.4.2.1.06</t>
  </si>
  <si>
    <t>Aportaciones corrientes a la Cámara de Cuentas</t>
  </si>
  <si>
    <t>2.4.2.1.06-Aportaciones corrientes a la Cámara de Cuentas</t>
  </si>
  <si>
    <t>2.4.2.1.07</t>
  </si>
  <si>
    <t>Aportaciones corrientes al Defensor del Pueblo</t>
  </si>
  <si>
    <t>2.4.2.1.07-Aportaciones corrientes al Defensor del Pueblo</t>
  </si>
  <si>
    <t>2.4.2.1.08</t>
  </si>
  <si>
    <t>Aportaciones  corrientes al Tribunal Superior Electoral</t>
  </si>
  <si>
    <t>2.4.2.1.08-Aportaciones  corrientes al Tribunal Superior Electoral</t>
  </si>
  <si>
    <t>2.4.2.2</t>
  </si>
  <si>
    <t>Transferencias  corrientes  a  instituciones  descentralizadas  y  autónomas  no financieras</t>
  </si>
  <si>
    <t>Asignaciones para transferencias destinadas a financiar gastos corrientes de las instituciones públicas descentralizadas y autónomas no financieras.</t>
  </si>
  <si>
    <t>2.4.2.2-Transferencias  corrientes  a  instituciones  descentralizadas  y  autónomas  no financieras</t>
  </si>
  <si>
    <t>2.4.2.2.01</t>
  </si>
  <si>
    <t>Transferencias  corrientes  a  instituciones  descentralizadas  y  autónomas  no financieras para servicios personales</t>
  </si>
  <si>
    <t>2.4.2.2.01-Transferencias  corrientes  a  instituciones  descentralizadas  y  autónomas  no financieras para servicios personales</t>
  </si>
  <si>
    <t>2.4.2.2.02</t>
  </si>
  <si>
    <t>Otras transferencias corrientes a instituciones descentralizadas y autónomas no financieras</t>
  </si>
  <si>
    <t>2.4.2.2.02-Otras transferencias corrientes a instituciones descentralizadas y autónomas no financieras</t>
  </si>
  <si>
    <t>2.4.2.2.03</t>
  </si>
  <si>
    <t>Transferencias  corrientes  a  instituciones  descentralizadas  y  autónomas  no financieras para pago de electricidad no cortable</t>
  </si>
  <si>
    <t>2.4.2.2.03-Transferencias  corrientes  a  instituciones  descentralizadas  y  autónomas  no financieras para pago de electricidad no cortable</t>
  </si>
  <si>
    <t>2.4.2.2.04</t>
  </si>
  <si>
    <t>Transferencias  corrientes  a  instituciones  descentralizadas  y  autónomas  no financieras para el pago de energía eléctrica</t>
  </si>
  <si>
    <t>2.4.2.2.04-Transferencias  corrientes  a  instituciones  descentralizadas  y  autónomas  no financieras para el pago de energía eléctrica</t>
  </si>
  <si>
    <t>2.4.2.2.05</t>
  </si>
  <si>
    <t>Transferencias  corrientes  a  instituciones  descentralizadas  y  autónomas  no financieras para el pago de ASFL programadas</t>
  </si>
  <si>
    <t>2.4.2.2.05-Transferencias  corrientes  a  instituciones  descentralizadas  y  autónomas  no financieras para el pago de ASFL programadas</t>
  </si>
  <si>
    <t>2.4.2.3</t>
  </si>
  <si>
    <t>Transferencias corrientes a instituciones públicas de la  seguridad social</t>
  </si>
  <si>
    <t>Asignaciones para transferencias destinadas a financiar gastos corrientes de las instituciones de seguridad  social.</t>
  </si>
  <si>
    <t>2.4.2.3-Transferencias corrientes a instituciones públicas de la  seguridad social</t>
  </si>
  <si>
    <t>2.4.2.3.01</t>
  </si>
  <si>
    <t>Transferencias corrientes a instituciones públicas de la seguridad social para servicios personales</t>
  </si>
  <si>
    <t>2.4.2.3.01-Transferencias corrientes a instituciones públicas de la seguridad social para servicios personales</t>
  </si>
  <si>
    <t>2.4.2.3.02</t>
  </si>
  <si>
    <t>Otras transferencias corrientes a instituciones públicas de  la seguridad social</t>
  </si>
  <si>
    <t>2.4.2.3.02-Otras transferencias corrientes a instituciones públicas de  la seguridad social</t>
  </si>
  <si>
    <t>2.4.2.3.03</t>
  </si>
  <si>
    <t>Transferencias corrientes a instituciones públicas de la seguridad social para pago de electricidad no cortable</t>
  </si>
  <si>
    <t>2.4.2.3.03-Transferencias corrientes a instituciones públicas de la seguridad social para pago de electricidad no cortable</t>
  </si>
  <si>
    <t>2.4.2.3.04</t>
  </si>
  <si>
    <t>Transferencias corrientes a instituciones públicas para el seguro familiar de salud de los pensionados</t>
  </si>
  <si>
    <t>2.4.2.3.04-Transferencias corrientes a instituciones públicas para el seguro familiar de salud de los pensionados</t>
  </si>
  <si>
    <t>2.4.2.3.05</t>
  </si>
  <si>
    <t>Transferencias corrientes a instituciones públicas para el régimen contributivo subsidiado</t>
  </si>
  <si>
    <t>2.4.2.3.05-Transferencias corrientes a instituciones públicas para el régimen contributivo subsidiado</t>
  </si>
  <si>
    <t>2.4.2.3.06</t>
  </si>
  <si>
    <t>Transferencias corrientes a instituciones públicas para el régimen subsidiado</t>
  </si>
  <si>
    <t>2.4.2.3.06-Transferencias corrientes a instituciones públicas para el régimen subsidiado</t>
  </si>
  <si>
    <t>2.4.3</t>
  </si>
  <si>
    <t>TRANSFERENCIAS CORRIENTES A GOBIERNOS GENERALES  LOCALES</t>
  </si>
  <si>
    <t>Asignaciones para transferencias que tienen como destino financiar gastos corrientes de los municipios.</t>
  </si>
  <si>
    <t>2.4.3-TRANSFERENCIAS CORRIENTES A GOBIERNOS GENERALES  LOCALES</t>
  </si>
  <si>
    <t>2.4.3.1</t>
  </si>
  <si>
    <t>Transferencias corrientes a gobiernos centrales  municipales</t>
  </si>
  <si>
    <t>Asignaciones destinadas a transferencias para financiar gastos corrientes de los municipios.</t>
  </si>
  <si>
    <t>2.4.3.1-Transferencias corrientes a gobiernos centrales  municipales</t>
  </si>
  <si>
    <t>2.4.3.1.01</t>
  </si>
  <si>
    <t>Transferencias  corrientes  a  gobiernos  centrales  municipales  para  servicios personales</t>
  </si>
  <si>
    <t>2.4.3.1.01-Transferencias  corrientes  a  gobiernos  centrales  municipales  para  servicios personales</t>
  </si>
  <si>
    <t>2.4.3.1.02</t>
  </si>
  <si>
    <t>Otras transferencias corrientes a gobiernos centrales  municipales</t>
  </si>
  <si>
    <t>2.4.3.1.02-Otras transferencias corrientes a gobiernos centrales  municipales</t>
  </si>
  <si>
    <t>2.4.3.2</t>
  </si>
  <si>
    <t>Transferencias corrientes a instituciones descentralizadas municipales</t>
  </si>
  <si>
    <t>Asignaciones destinadas a transferencias para financiar gastos corrientes de las instituciones descentralizadas municipales.</t>
  </si>
  <si>
    <t>2.4.3.2-Transferencias corrientes a instituciones descentralizadas municipales</t>
  </si>
  <si>
    <t>2.4.3.2.01</t>
  </si>
  <si>
    <t>Transferencias corrientes a instituciones descentralizadas municipales para servicios personales</t>
  </si>
  <si>
    <t>2.4.3.2.01-Transferencias corrientes a instituciones descentralizadas municipales para servicios personales</t>
  </si>
  <si>
    <t>2.4.3.2.02</t>
  </si>
  <si>
    <t>Otras transferencias corrientes a instituciones  descentralizadas municipales</t>
  </si>
  <si>
    <t>2.4.3.2.02-Otras transferencias corrientes a instituciones  descentralizadas municipales</t>
  </si>
  <si>
    <t>2.4.4</t>
  </si>
  <si>
    <t>TRANSFERENCIAS CORRIENTES A EMPRESAS PÚBLICAS NO  FINANCIERAS</t>
  </si>
  <si>
    <t>Asignaciones para transferencias que tienen como destino financiar gastos corrientes de las empresas públicas no financieras.</t>
  </si>
  <si>
    <t>2.4.4-TRANSFERENCIAS CORRIENTES A EMPRESAS PÚBLICAS NO  FINANCIERAS</t>
  </si>
  <si>
    <t>2.4.4.1</t>
  </si>
  <si>
    <t>Transferencias corrientes a empresas públicas no  financieras nacionales</t>
  </si>
  <si>
    <t>Asignaciones para transferencias que tienen como destino financiar gastos corrientes de las empresas públicas no financieras nacionales.</t>
  </si>
  <si>
    <t>2.4.4.1-Transferencias corrientes a empresas públicas no  financieras nacionales</t>
  </si>
  <si>
    <t>2.4.4.1.01</t>
  </si>
  <si>
    <t>Transferencias corrientes a empresas públicas no financieras nacionales para servicios personales</t>
  </si>
  <si>
    <t>2.4.4.1.01-Transferencias corrientes a empresas públicas no financieras nacionales para servicios personales</t>
  </si>
  <si>
    <t>2.4.4.1.02</t>
  </si>
  <si>
    <t>Otras   transferencias   corrientes   a   empresas   públicas   no   financieras nacionales</t>
  </si>
  <si>
    <t>2.4.4.1.02-Otras   transferencias   corrientes   a   empresas   públicas   no   financieras nacionales</t>
  </si>
  <si>
    <t>2.4.4.1.03</t>
  </si>
  <si>
    <t>Transferencias corrientes a empresas públicas no financieras nacionales para pago de electricidad no  cortable</t>
  </si>
  <si>
    <t>2.4.4.1.03-Transferencias corrientes a empresas públicas no financieras nacionales para pago de electricidad no  cortable</t>
  </si>
  <si>
    <t>2.4.4.1.04</t>
  </si>
  <si>
    <t>Transferencias corrientes a empresas públicas no financieras nacionales para pago de medicamentos</t>
  </si>
  <si>
    <t>2.4.4.1.04-Transferencias corrientes a empresas públicas no financieras nacionales para pago de medicamentos</t>
  </si>
  <si>
    <t>2.4.4.1.05</t>
  </si>
  <si>
    <t>Transferencias corrientes a empresas públicas no financieras para el pago de energía eléctrica</t>
  </si>
  <si>
    <t>2.4.4.1.05-Transferencias corrientes a empresas públicas no financieras para el pago de energía eléctrica</t>
  </si>
  <si>
    <t>2.4.4.1.06</t>
  </si>
  <si>
    <t>Transferencias corrientes a empresas públicas no financieras nacionales para fideicomiso</t>
  </si>
  <si>
    <t>2.4.4.1.06-Transferencias corrientes a empresas públicas no financieras nacionales para fideicomiso</t>
  </si>
  <si>
    <t>2.4.4.2</t>
  </si>
  <si>
    <t>Transferencias corrientes a empresas públicas no  financieras municipales</t>
  </si>
  <si>
    <t>Asignaciones para transferencias que tienen como destino financiar gastos corrientes de las empresas públicas no financieras municipales.</t>
  </si>
  <si>
    <t>2.4.4.2-Transferencias corrientes a empresas públicas no  financieras municipales</t>
  </si>
  <si>
    <t>2.4.4.2.01</t>
  </si>
  <si>
    <t>Transferencias corrientes a empresas públicas no financieras municipales para servicios personales</t>
  </si>
  <si>
    <t>2.4.4.2.01-Transferencias corrientes a empresas públicas no financieras municipales para servicios personales</t>
  </si>
  <si>
    <t>2.4.4.2.02</t>
  </si>
  <si>
    <t>Otras transferencias corrientes a empresas públicas no financieras municipales</t>
  </si>
  <si>
    <t>2.4.4.2.02-Otras transferencias corrientes a empresas públicas no financieras municipales</t>
  </si>
  <si>
    <t>2.4.5</t>
  </si>
  <si>
    <t>TRANSFERENCIAS CORRIENTES A INSTITUCIONES PÚBLICAS  FINANCIERAS</t>
  </si>
  <si>
    <t>Asignaciones para transferencias que tienen como destino financiar gastos corrientes de las instituciones  públicas financieras.</t>
  </si>
  <si>
    <t>2.4.5-TRANSFERENCIAS CORRIENTES A INSTITUCIONES PÚBLICAS  FINANCIERAS</t>
  </si>
  <si>
    <t>2.4.5.1</t>
  </si>
  <si>
    <t>Transferencias corrientes a instituciones públicas  financieras no monetarias</t>
  </si>
  <si>
    <t>Asignaciones para transferencias que tiene como destino financiar gastos corrientes de las instituciones públicas financieras no monetarias.</t>
  </si>
  <si>
    <t>2.4.5.1-Transferencias corrientes a instituciones públicas  financieras no monetarias</t>
  </si>
  <si>
    <t>2.4.5.1.01</t>
  </si>
  <si>
    <t>Transferencias  corrientes  a instituciones  públicas  financieras  no monetarias para servicios personales</t>
  </si>
  <si>
    <t>2.4.5.1.01-Transferencias  corrientes  a instituciones  públicas  financieras  no monetarias para servicios personales</t>
  </si>
  <si>
    <t>2.4.5.1.02</t>
  </si>
  <si>
    <t>Otras   transferencias   corrientes   a    instituciones   públicas   financieras   no monetarias</t>
  </si>
  <si>
    <t>2.4.5.1.02-Otras   transferencias   corrientes   a    instituciones   públicas   financieras   no monetarias</t>
  </si>
  <si>
    <t>2.4.5.1.03</t>
  </si>
  <si>
    <t>Transferencias corrientes a  instituciones públicas financieras no monetarias para pago electricidad no  cortable</t>
  </si>
  <si>
    <t>2.4.5.1.03-Transferencias corrientes a  instituciones públicas financieras no monetarias para pago electricidad no  cortable</t>
  </si>
  <si>
    <t>2.4.5.2</t>
  </si>
  <si>
    <t>Transferencias corrientes a instituciones públicas  financieras monetarias</t>
  </si>
  <si>
    <t>Asignaciones para transferencias que tiene como destino financiar gastos corrientes de las instituciones  públicas financieras monetarias.</t>
  </si>
  <si>
    <t>2.4.5.2-Transferencias corrientes a instituciones públicas  financieras monetarias</t>
  </si>
  <si>
    <t>2.4.5.2.01</t>
  </si>
  <si>
    <t>Transferencias corrientes a  instituciones públicas financieras monetarias para servicios personales</t>
  </si>
  <si>
    <t>2.4.5.2.01-Transferencias corrientes a  instituciones públicas financieras monetarias para servicios personales</t>
  </si>
  <si>
    <t>2.4.5.2.02</t>
  </si>
  <si>
    <t>Otras transferencias corrientes a instituciones públicas financieras monetarias</t>
  </si>
  <si>
    <t>2.4.5.2.02-Otras transferencias corrientes a instituciones públicas financieras monetarias</t>
  </si>
  <si>
    <t>2.4.5.2.03</t>
  </si>
  <si>
    <t>Transferencias  corrientes  a  instituciones  públicas  financieras  monetarias, pago de recapitalización</t>
  </si>
  <si>
    <t>2.4.5.2.03-Transferencias  corrientes  a  instituciones  públicas  financieras  monetarias, pago de recapitalización</t>
  </si>
  <si>
    <t>2.4.6</t>
  </si>
  <si>
    <t>SUBVENCIONES</t>
  </si>
  <si>
    <t>Asignaciones sin contraprestación que tienen por objetivo compensar la parte no cubierta con  ingresos  propios  del  costo  incurrido  por  las  empresas  del  sector  privado,  empresas públicas no financieras e instituciones públicas financieras. La finalidad es sostener un precio o tarifa temporalmente, por ejemplo subsidiar a los productores una eventual caída en el precio de los granos hasta que el precio cubra los costos mínimos, o subsidiar una tarifa por un período para que no se vean afectados los ingresos de los consumidores.</t>
  </si>
  <si>
    <t>2.4.6-SUBVENCIONES</t>
  </si>
  <si>
    <t>2.4.6.1</t>
  </si>
  <si>
    <t>Subvenciones a empresas del sector privado</t>
  </si>
  <si>
    <t>Asignaciones sin contraprestación que tienen por objetivo compensar la parte no cubierta con ingresos propios del costo incurrido por las empresas del sector privado.</t>
  </si>
  <si>
    <t>2.4.6.1-Subvenciones a empresas del sector privado</t>
  </si>
  <si>
    <t>2.4.6.1.01</t>
  </si>
  <si>
    <t>2.4.6.1.01-Subvenciones a empresas del sector privado</t>
  </si>
  <si>
    <t>2.4.6.2</t>
  </si>
  <si>
    <t>Subvenciones a empresas y cuasiempresas públicas no  financieras</t>
  </si>
  <si>
    <t>Asignaciones sin contraprestación que tienen por objetivo compensar la parte no cubierta con  ingresos  propios  del  costo  incurrido  por  las  empresas  y  cuasiempresas  públicas  no financieras.</t>
  </si>
  <si>
    <t>2.4.6.2-Subvenciones a empresas y cuasiempresas públicas no  financieras</t>
  </si>
  <si>
    <t>2.4.6.2.01</t>
  </si>
  <si>
    <t>2.4.6.2.01-Subvenciones a Empresas y Cuasiempresas Públicas no  Financieras</t>
  </si>
  <si>
    <t>2.4.6.3</t>
  </si>
  <si>
    <t>Subvenciones a instituciones públicas financieras no monetarias</t>
  </si>
  <si>
    <t>Asignaciones sin contraprestación que tienen por objetivo compensar la parte no cubierta con  ingresos  propios  del  costo  incurrido  por  las  instituciones  públicas  financieras  no monetarias.</t>
  </si>
  <si>
    <t>2.4.6.3-Subvenciones a instituciones públicas financieras no monetarias</t>
  </si>
  <si>
    <t>2.4.6.3.01</t>
  </si>
  <si>
    <t>Subvenciones a Instituciones Públicas Financieras no  Monetarias</t>
  </si>
  <si>
    <t>2.4.6.3.01-Subvenciones a Instituciones Públicas Financieras no  Monetarias</t>
  </si>
  <si>
    <t>2.4.6.4</t>
  </si>
  <si>
    <t>Subvenciones a instituciones públicas financieras  monetarias</t>
  </si>
  <si>
    <t>Asignaciones sin contraprestación que tienen por objetivo compensar la parte no cubierta con ingresos propios del costo incurrido por las instituciones públicas financieras monetarias.</t>
  </si>
  <si>
    <t>2.4.6.4-Subvenciones a instituciones públicas financieras  monetarias</t>
  </si>
  <si>
    <t>2.4.6.4.01</t>
  </si>
  <si>
    <t>2.4.6.4.01-Subvenciones a Instituciones Públicas Financieras  Monetarias</t>
  </si>
  <si>
    <t>2.4.7</t>
  </si>
  <si>
    <t>TRANSFERENCIAS CORRIENTES AL SECTOR EXTERNO</t>
  </si>
  <si>
    <t>Incluyen,  en  general,  las  transferencias  para  cubrir  gastos  corrientes  al  sector  externo, comprendiendo  las  asignaciones  destinadas  a  las  contribuciones  o  cuotas  regulares  y extraordinarias que se efectúan a organismos internacionales en los que participe el país en condiciones  de miembro afiliado, y las ayudas a países extranjeros  para paliar  los daños producidos por catástrofes de distinta naturaleza.</t>
  </si>
  <si>
    <t>2.4.7-TRANSFERENCIAS CORRIENTES AL SECTOR EXTERNO</t>
  </si>
  <si>
    <t>2.4.7.1</t>
  </si>
  <si>
    <t>Transferencias corrientes a gobiernos extranjeros</t>
  </si>
  <si>
    <t>Asignaciones  por  concepto de ayudas a países extranjeros  afectados por  catástrofes de distinta naturaleza.</t>
  </si>
  <si>
    <t>2.4.7.1-Transferencias corrientes a gobiernos extranjeros</t>
  </si>
  <si>
    <t>2.4.7.1.01</t>
  </si>
  <si>
    <t>2.4.7.1.01-Transferencias corrientes a Gobiernos Extranjeros</t>
  </si>
  <si>
    <t>2.4.7.2</t>
  </si>
  <si>
    <t>Transferencias corrientes a organismos internacionales</t>
  </si>
  <si>
    <t>Asignaciones destinadas a cubrir gastos por transferencias corrientes (sin contraprestación) realizadas  por  las  Instituciones  del  Sector  Público  por  concepto  de  cuotas  regulares  y extraordinarias  a  organismos  internacionales  que  realiza  el  país  en  calidad  de  miembro afiliado.  Se  incluyen  los  pagos  para  cubrir  cuotas  y  aportaciones  a  dichos  organismos, derivadas de acuerdos, convenios o tratados celebrados por los entes públicos.</t>
  </si>
  <si>
    <t>2.4.7.2-Transferencias corrientes a organismos internacionales</t>
  </si>
  <si>
    <t>2.4.7.2.01</t>
  </si>
  <si>
    <t>2.4.7.2.01-Transferencias corrientes a Organismos Internacionales</t>
  </si>
  <si>
    <t>2.4.7.3</t>
  </si>
  <si>
    <t>Transferencias corrientes al sector privado externo</t>
  </si>
  <si>
    <t>Asignaciones destinadas a transferencias corrientes al sector privado externo.</t>
  </si>
  <si>
    <t>2.4.7.3-Transferencias corrientes al sector privado externo</t>
  </si>
  <si>
    <t>2.4.7.3.01</t>
  </si>
  <si>
    <t>2.4.7.3.01-Transferencias corrientes al Sector Privado Externo</t>
  </si>
  <si>
    <t>2.4.9</t>
  </si>
  <si>
    <t>TRANSFERENCIAS CORRIENTES A OTRAS INSTITUCIONES  PÚBLICAS</t>
  </si>
  <si>
    <t>Asignaciones sin contraprestación que tienen como destino financiar gastos corrientes de instituciones públicas no identificadas precedentemente.</t>
  </si>
  <si>
    <t>2.4.9-TRANSFERENCIAS CORRIENTES A OTRAS INSTITUCIONES  PÚBLICAS</t>
  </si>
  <si>
    <t>2.4.9.1</t>
  </si>
  <si>
    <t>Transferencias corrientes destinadas a otras instituciones  públicas</t>
  </si>
  <si>
    <t>Asignaciones  sin  contraprestación  que  tiene  como  destino  financiar  gastos  corrientes  de otras instituciones  públicas.</t>
  </si>
  <si>
    <t>2.4.9.1-Transferencias corrientes destinadas a otras instituciones  públicas</t>
  </si>
  <si>
    <t>2.4.9.1.01</t>
  </si>
  <si>
    <t>2.4.9.1.01-Transferencias corrientes destinadas a otras instituciones  públicas</t>
  </si>
  <si>
    <t>2.4.9.1.02</t>
  </si>
  <si>
    <t>Transferencias   corrientes   a   otras   instituciones   públicas   destinadas   a remuneraciones</t>
  </si>
  <si>
    <t>2.4.9.1.02-Transferencias   corrientes   a   otras   instituciones   públicas   destinadas   a remuneraciones</t>
  </si>
  <si>
    <t>2.4.9.1.03</t>
  </si>
  <si>
    <t>Transferencias corrientes a otras instituciones públicas destinadas a gastos en bienes y servicios</t>
  </si>
  <si>
    <t>2.4.9.1.03-Transferencias corrientes a otras instituciones públicas destinadas a gastos en bienes y servicios</t>
  </si>
  <si>
    <t>2.4.9.1.04</t>
  </si>
  <si>
    <t>Transferencias   corrientes   a   otras   instituciones   públicas   destinadas   a electricidad no cortable</t>
  </si>
  <si>
    <t>2.4.9.1.04-Transferencias   corrientes   a   otras   instituciones   públicas   destinadas   a electricidad no cortable</t>
  </si>
  <si>
    <t>2.4.9.1.05</t>
  </si>
  <si>
    <t>Transferencias corrientes a otras instituciones públicas destinadas a pago de medicamentos</t>
  </si>
  <si>
    <t>2.4.9.1.05-Transferencias corrientes a otras instituciones públicas destinadas a pago de medicamentos</t>
  </si>
  <si>
    <t>2.4.9.2</t>
  </si>
  <si>
    <t>Sueldo en las transferencias a otras instituciones públicas</t>
  </si>
  <si>
    <t>2.4.9.2-Sueldo en las transferencias a otras instituciones públicas</t>
  </si>
  <si>
    <t>2.4.9.2.01</t>
  </si>
  <si>
    <t>2.4.9.2.01-Sueldo en las transferencias a otras instituciones públicas</t>
  </si>
  <si>
    <t>2.4.9.3</t>
  </si>
  <si>
    <t>Gasto en las transferencias a otras instituciones públicas</t>
  </si>
  <si>
    <t>2.4.9.3-Gasto en las transferencias a otras instituciones públicas</t>
  </si>
  <si>
    <t>2.4.9.3.01</t>
  </si>
  <si>
    <t>2.4.9.3.01-Gasto en las transferencias a otras instituciones públicas</t>
  </si>
  <si>
    <t>2.4.9.4</t>
  </si>
  <si>
    <t>Electricidad no cortable en las transferencias a otras  instituciones públicas</t>
  </si>
  <si>
    <t>2.4.9.4-Electricidad no cortable en las transferencias a otras  instituciones públicas</t>
  </si>
  <si>
    <t>2.4.9.4.01</t>
  </si>
  <si>
    <t>2.4.9.4.01-Electricidad no cortable en las transferencias a otras  instituciones públicas</t>
  </si>
  <si>
    <t>TRANSFERENCIAS DE CAPITAL</t>
  </si>
  <si>
    <t>Asignaciones para transferencias destinadas a instituciones de los sectores públicos, privado y  del  exterior  con  fines  específicos  de  inversión  en  construcción  de  obras  públicas, adquisición de equipos, auxilios para inversiones financieras, entre otros. Los gastos por este concepto no suponen contraprestación de bienes y servicios por parte de los destinatarios de los aportes.</t>
  </si>
  <si>
    <t>2.5-TRANSFERENCIAS DE CAPITAL</t>
  </si>
  <si>
    <t>2.5.1</t>
  </si>
  <si>
    <t>TRANSFERENCIAS DE CAPITAL AL SECTOR PRIVADO</t>
  </si>
  <si>
    <t>Asignaciones para transferencias de capital otorgadas a hogares, personas e instituciones del sector privado.</t>
  </si>
  <si>
    <t>2.5.1-TRANSFERENCIAS DE CAPITAL AL SECTOR PRIVADO</t>
  </si>
  <si>
    <t>2.5.1.1</t>
  </si>
  <si>
    <t>Transferencias de capital a hogares y personas</t>
  </si>
  <si>
    <t>Asignaciones para transferencias de capital a hogares y personas.</t>
  </si>
  <si>
    <t>2.5.1.1-Transferencias de capital a hogares y personas</t>
  </si>
  <si>
    <t>2.5.1.1.01</t>
  </si>
  <si>
    <t>2.5.1.1.01-Transferencias de capital a hogares y personas</t>
  </si>
  <si>
    <t>2.5.1.2</t>
  </si>
  <si>
    <t>Transferencias de capital a asociaciones  privadas sin fines de lucro</t>
  </si>
  <si>
    <t>Asignaciones para transferencias de capital a asociaciones privadas sin fines de lucro que tienen por destino financiar la adquisición de equipos, construcciones, inversiones financieras u otros gastos de capital.</t>
  </si>
  <si>
    <t>2.5.1.2-Transferencias de capital a asociaciones  privadas sin fines de lucro</t>
  </si>
  <si>
    <t>2.5.1.2.01</t>
  </si>
  <si>
    <t>Transferencias de capital  a Asociaciones  Privadas sin Fines de Lucro</t>
  </si>
  <si>
    <t>2.5.1.2.01-Transferencias de capital  a Asociaciones  Privadas sin Fines de Lucro</t>
  </si>
  <si>
    <t>2.5.1.2.02</t>
  </si>
  <si>
    <t>Transferencia de capital a federaciones deportivas</t>
  </si>
  <si>
    <t>2.5.1.2.02-Transferencia de capital a federaciones deportivas</t>
  </si>
  <si>
    <t>2.5.1.3</t>
  </si>
  <si>
    <t>Transferencias de capital a empresas del sector privado  interno</t>
  </si>
  <si>
    <t>Asignaciones  para  transferencias  de  capital  a  empresas  privadas  que  tienen  por  destino financiar la adquisición de equipos, construcciones, inversiones financieras  u otros gastos de capital.</t>
  </si>
  <si>
    <t>2.5.1.3-Transferencias de capital a empresas del sector privado  interno</t>
  </si>
  <si>
    <t>2.5.1.3.01</t>
  </si>
  <si>
    <t>2.5.1.3.01-Transferencias de capital a empresas del sector privado  interno</t>
  </si>
  <si>
    <t>2.5.2</t>
  </si>
  <si>
    <t>TRANSFERENCIAS DE CAPITAL AL GOBIERNO GENERAL NACIONAL</t>
  </si>
  <si>
    <t>Asignaciones para transferencias al gobierno general nacional para cubrir gastos de capital.</t>
  </si>
  <si>
    <t>2.5.2-TRANSFERENCIAS DE CAPITAL AL GOBIERNO GENERAL NACIONAL</t>
  </si>
  <si>
    <t>2.5.2.1</t>
  </si>
  <si>
    <t>Aportaciones de capital a instituciones del gobierno  central</t>
  </si>
  <si>
    <t>Asignaciones   para   transferencias   que   realizan   las   instituciones   descentralizadas   o autónomas, las instituciones de la seguridad social, los municipios, las empresas públicas no financieras y las instituciones públicas financieras, para cubrir gastos de capital del gobierno central.</t>
  </si>
  <si>
    <t>2.5.2.1-Aportaciones de capital a instituciones del gobierno  central</t>
  </si>
  <si>
    <t>2.5.2.1.01</t>
  </si>
  <si>
    <t>Aportaciones de capital al Poder Legislativo</t>
  </si>
  <si>
    <t>2.5.2.1.01-Aportaciones de capital al Poder Legislativo</t>
  </si>
  <si>
    <t>2.5.2.1.02</t>
  </si>
  <si>
    <t>Aportaciones de capital al Poder Ejecutivo</t>
  </si>
  <si>
    <t>2.5.2.1.02-Aportaciones de capital al Poder Ejecutivo</t>
  </si>
  <si>
    <t>2.5.2.1.03</t>
  </si>
  <si>
    <t>Aportaciones de capital al Poder Judicial</t>
  </si>
  <si>
    <t>2.5.2.1.03-Aportaciones de capital al Poder Judicial</t>
  </si>
  <si>
    <t>2.5.2.1.04</t>
  </si>
  <si>
    <t>Aportaciones de capital al Tribunal Constitucional</t>
  </si>
  <si>
    <t>2.5.2.1.04-Aportaciones de capital al Tribunal Constitucional</t>
  </si>
  <si>
    <t>2.5.2.1.05</t>
  </si>
  <si>
    <t>Aportaciones de capital a la Junta Central Electoral</t>
  </si>
  <si>
    <t>2.5.2.1.05-Aportaciones de capital a la Junta Central Electoral</t>
  </si>
  <si>
    <t>2.5.2.1.06</t>
  </si>
  <si>
    <t>Aportaciones de capital a la Cámara de Cuentas</t>
  </si>
  <si>
    <t>2.5.2.1.06-Aportaciones de capital a la Cámara de Cuentas</t>
  </si>
  <si>
    <t>2.5.2.1.07</t>
  </si>
  <si>
    <t>Aportaciones de capital al Defensor del Pueblo</t>
  </si>
  <si>
    <t>2.5.2.1.07-Aportaciones de capital al Defensor del Pueblo</t>
  </si>
  <si>
    <t>2.5.2.1.08</t>
  </si>
  <si>
    <t>Aportaciones de capital al Tribunal Superior Electoral</t>
  </si>
  <si>
    <t>2.5.2.1.08-Aportaciones de capital al Tribunal Superior Electoral</t>
  </si>
  <si>
    <t>2.5.2.2</t>
  </si>
  <si>
    <t>Transferencias de capital a las instituciones descentralizadas y autónomas no financieras</t>
  </si>
  <si>
    <t>Asignaciones   para   transferencias   que   tienen   fines   de   política   cuyo   destino   es   la capitalización de entidades descentralizadas y autónomas.</t>
  </si>
  <si>
    <t>2.5.2.2-Transferencias de capital a las instituciones descentralizadas y autónomas no financieras</t>
  </si>
  <si>
    <t>2.5.2.2.01</t>
  </si>
  <si>
    <t>Transferencias  de capital  a instituciones  descentralizadas y autónomas no financieras para proyectos de inversión</t>
  </si>
  <si>
    <t>2.5.2.2.01-Transferencias  de capital  a instituciones  descentralizadas y autónomas no financieras para proyectos de inversión</t>
  </si>
  <si>
    <t>2.5.2.2.02</t>
  </si>
  <si>
    <t>Otras transferencias de capital a instituciones descentralizadas y autónomas no financieras</t>
  </si>
  <si>
    <t>2.5.2.2.02-Otras transferencias de capital a instituciones descentralizadas y autónomas no financieras</t>
  </si>
  <si>
    <t>2.5.2.3</t>
  </si>
  <si>
    <t>Transferencias de capital a instituciones públicas de la  seguridad social</t>
  </si>
  <si>
    <t>Asignaciones para transferencias que tienen por finalidad cubrir aportes con fines de política cuyo destino es la capitalización de entidades de la seguridad social.</t>
  </si>
  <si>
    <t>2.5.2.3-Transferencias de capital a instituciones públicas de la  seguridad social</t>
  </si>
  <si>
    <t>2.5.2.3.01</t>
  </si>
  <si>
    <t>Transferencias de capital a instituciones públicas de la seguridad social para proyectos de inversión</t>
  </si>
  <si>
    <t>2.5.2.3.01-Transferencias de capital a instituciones públicas de la seguridad social para proyectos de inversión</t>
  </si>
  <si>
    <t>2.5.2.3.02</t>
  </si>
  <si>
    <t>Otras transferencias de capital instituciones públicas de la  seguridad social</t>
  </si>
  <si>
    <t>2.5.2.3.02-Otras transferencias de capital instituciones públicas de la  seguridad social</t>
  </si>
  <si>
    <t>2.5.3</t>
  </si>
  <si>
    <t>TRANSFERENCIAS DE CAPITAL A GOBIERNOS GENERALES  LOCALES</t>
  </si>
  <si>
    <t>Asignaciones para transferencias que tienen por finalidad cubrir aportes con fines de política cuyo destino es el gasto de inversión de ayuntamientos municipales.</t>
  </si>
  <si>
    <t>2.5.3-TRANSFERENCIAS DE CAPITAL A GOBIERNOS GENERALES  LOCALES</t>
  </si>
  <si>
    <t>2.5.3.1</t>
  </si>
  <si>
    <t>Transferencias de capital a gobiernos centrales  municipales</t>
  </si>
  <si>
    <t>Asignaciones para transferencias que tienen por finalidad cubrir aportes con fines de política cuyo destino es la capitalización de gobiernos centrales municipales.</t>
  </si>
  <si>
    <t>2.5.3.1-Transferencias de capital a gobiernos centrales  municipales</t>
  </si>
  <si>
    <t>2.5.3.1.01</t>
  </si>
  <si>
    <t>Transferencias de capital a gobiernos centrales municipales para proyectos de inversión</t>
  </si>
  <si>
    <t>2.5.3.1.01-Transferencias de capital a gobiernos centrales municipales para proyectos de inversión</t>
  </si>
  <si>
    <t>2.5.3.1.02</t>
  </si>
  <si>
    <t>Otras transferencias de capital a gobiernos centrales  municipales</t>
  </si>
  <si>
    <t>2.5.3.1.02-Otras transferencias de capital a gobiernos centrales  municipales</t>
  </si>
  <si>
    <t>2.5.3.2</t>
  </si>
  <si>
    <t>Transferencias de capital a instituciones descentralizadas municipales</t>
  </si>
  <si>
    <t>Asignaciones para transferencias que tienen por finalidad cubrir aportes con fines de política cuyo destino es el gasto de inversión de instituciones descentralizadas municipales.</t>
  </si>
  <si>
    <t>2.5.3.2-Transferencias de capital a instituciones descentralizadas municipales</t>
  </si>
  <si>
    <t>2.5.3.2.01</t>
  </si>
  <si>
    <t>Transferencias de capital a instituciones descentralizadas municipales para proyectos de inversión</t>
  </si>
  <si>
    <t>2.5.3.2.01-Transferencias de capital a instituciones descentralizadas municipales para proyectos de inversión</t>
  </si>
  <si>
    <t>2.5.3.2.02</t>
  </si>
  <si>
    <t>Otras transferencias de capital a instituciones  descentralizadas municipales</t>
  </si>
  <si>
    <t>2.5.3.2.02-Otras transferencias de capital a instituciones  descentralizadas municipales</t>
  </si>
  <si>
    <t>2.5.4</t>
  </si>
  <si>
    <t>TRANSFERENCIAS DE CAPITAL  A EMPRESAS PÚBLICAS NO  FINANCIERAS</t>
  </si>
  <si>
    <t>Asignaciones para transferencias que tienen por finalidad cubrir aportes con fines de política cuyo destino es la capitalización de empresas públicas no financieras.</t>
  </si>
  <si>
    <t>2.5.4-TRANSFERENCIAS DE CAPITAL  A EMPRESAS PÚBLICAS NO  FINANCIERAS</t>
  </si>
  <si>
    <t>2.5.4.1</t>
  </si>
  <si>
    <t>Transferencias de capital a empresas públicas no  financieras nacionales</t>
  </si>
  <si>
    <t>Asignaciones para transferencias que tienen por finalidad cubrir aportes con fines de política cuyo destino es la capitalización de empresas públicas no financieras
nacionales.</t>
  </si>
  <si>
    <t>2.5.4.1-Transferencias de capital a empresas públicas no  financieras nacionales</t>
  </si>
  <si>
    <t>2.5.4.1.01</t>
  </si>
  <si>
    <t>Transferencias  de  capital  a  empresas  públicas  no  financieras  nacionales para proyectos de inversión</t>
  </si>
  <si>
    <t>2.5.4.1.01-Transferencias  de  capital  a  empresas  públicas  no  financieras  nacionales para proyectos de inversión</t>
  </si>
  <si>
    <t>2.5.4.1.02</t>
  </si>
  <si>
    <t>Otras   transferencias   de   capital   a   empresas   públicas   no   financieras nacionales</t>
  </si>
  <si>
    <t>2.5.4.1.02-Otras   transferencias   de   capital   a   empresas   públicas   no   financieras nacionales</t>
  </si>
  <si>
    <t>2.5.4.1.03</t>
  </si>
  <si>
    <t>Transferencias  de  capital  a  empresas  públicas  no  financieras  nacionales para fideicomiso</t>
  </si>
  <si>
    <t>2.5.4.1.03-Transferencias  de  capital  a  empresas  públicas  no  financieras  nacionales para fideicomiso</t>
  </si>
  <si>
    <t>2.5.4.2</t>
  </si>
  <si>
    <t>Transferencias de capital a empresas públicas no  financieras municipales</t>
  </si>
  <si>
    <t>Asignaciones para transferencias que tienen por finalidad cubrir aportes con fines de política cuyo destino es la capitalización de empresas públicas no financieras municipales.</t>
  </si>
  <si>
    <t>2.5.4.2-Transferencias de capital a empresas públicas no  financieras municipales</t>
  </si>
  <si>
    <t>2.5.4.2.01</t>
  </si>
  <si>
    <t>Transferencias  de  capital  a  empresas  públicas  no  financieras  municipales para proyectos de inversión</t>
  </si>
  <si>
    <t>2.5.4.2.01-Transferencias  de  capital  a  empresas  públicas  no  financieras  municipales para proyectos de inversión</t>
  </si>
  <si>
    <t>2.5.4.2.02</t>
  </si>
  <si>
    <t>Otras   transferencias   de   capital   a   empresas   públicas   no   financieras municipales</t>
  </si>
  <si>
    <t>2.5.4.2.02-Otras   transferencias   de   capital   a   empresas   públicas   no   financieras municipales</t>
  </si>
  <si>
    <t>2.5.5</t>
  </si>
  <si>
    <t>TRANSFERENCIAS DE CAPITAL A INSTITUCIONES PÚBLICAS  FINANCIERAS</t>
  </si>
  <si>
    <t>Asignaciones para transferencias que tienen por finalidad cubrir aportes con fines de política cuyo destino es la capitalización de instituciones públicas financieras.</t>
  </si>
  <si>
    <t>2.5.5-TRANSFERENCIAS DE CAPITAL A INSTITUCIONES PÚBLICAS  FINANCIERAS</t>
  </si>
  <si>
    <t>2.5.5.1</t>
  </si>
  <si>
    <t>Transferencias de capital a instituciones públicas  financieras no monetarias</t>
  </si>
  <si>
    <t>Asignaciones para transferencias que tienen por finalidad cubrir aportes con fines de política cuyo destino es la capitalización de instituciones públicas financieras no monetarias.</t>
  </si>
  <si>
    <t>2.5.5.1-Transferencias de capital a instituciones públicas  financieras no monetarias</t>
  </si>
  <si>
    <t>2.5.5.1.01</t>
  </si>
  <si>
    <t>Transferencias de capital a instituciones públicas financieras no monetarias para proyectos de inversión</t>
  </si>
  <si>
    <t>2.5.5.1.01-Transferencias de capital a instituciones públicas financieras no monetarias para proyectos de inversión</t>
  </si>
  <si>
    <t>2.5.5.1.02</t>
  </si>
  <si>
    <t>Otras  transferencias  de  capital   a  instituciones  públicas  financieras  no monetarias</t>
  </si>
  <si>
    <t>2.5.5.1.02-Otras  transferencias  de  capital   a  instituciones  públicas  financieras  no monetarias</t>
  </si>
  <si>
    <t>2.5.5.2</t>
  </si>
  <si>
    <t>Transferencias de capital a instituciones públicas  financieras monetarias</t>
  </si>
  <si>
    <t>Asignaciones para transferencias que tienen por finalidad cubrir aportes con fines de política cuyo destino es la capitalización de instituciones públicas financieras
monetarias.</t>
  </si>
  <si>
    <t>2.5.5.2-Transferencias de capital a instituciones públicas  financieras monetarias</t>
  </si>
  <si>
    <t>2.5.5.2.01</t>
  </si>
  <si>
    <t>Transferencias  de  capital  a  instituciones  públicas  financieras  monetarias para proyectos de inversión</t>
  </si>
  <si>
    <t>2.5.5.2.01-Transferencias  de  capital  a  instituciones  públicas  financieras  monetarias para proyectos de inversión</t>
  </si>
  <si>
    <t>2.5.5.2.02</t>
  </si>
  <si>
    <t>Otras   transferencias   de   capital   a   instituciones   públicas   financieras monetarias</t>
  </si>
  <si>
    <t>2.5.5.2.02-Otras   transferencias   de   capital   a   instituciones   públicas   financieras monetarias</t>
  </si>
  <si>
    <t>2.5.6</t>
  </si>
  <si>
    <t>TRANSFERENCIAS DE CAPITAL AL SECTOR EXTERNO</t>
  </si>
  <si>
    <t>Asignaciones  para  transferencias  de  capital  que  se  efectúan  a  gobiernos  extranjeros, organismos internacionales en los que participe el país en condiciones de miembro afiliado y sector privado externo.</t>
  </si>
  <si>
    <t>2.5.6-TRANSFERENCIAS DE CAPITAL AL SECTOR EXTERNO</t>
  </si>
  <si>
    <t>2.5.6.1</t>
  </si>
  <si>
    <t>Transferencias de capital a gobiernos extranjeros</t>
  </si>
  <si>
    <t>Asignaciones  en  aportes  de  capital  no  reintegrables  a  países  extranjeros  afectados  por catástrofes de distinta naturaleza.</t>
  </si>
  <si>
    <t>2.5.6.1-Transferencias de capital a gobiernos extranjeros</t>
  </si>
  <si>
    <t>2.5.6.1.01</t>
  </si>
  <si>
    <t>Transferencias  de capital a Gobiernos Extranjeros</t>
  </si>
  <si>
    <t>2.5.6.1.01-Transferencias  de capital a Gobiernos Extranjeros</t>
  </si>
  <si>
    <t>2.5.6.2</t>
  </si>
  <si>
    <t>Transferencias de capital a organismos internacionales</t>
  </si>
  <si>
    <t>Asignaciones  de  capital  a  organismos  internacionales  que  realiza  el  país  en  calidad  de miembro afiliado.</t>
  </si>
  <si>
    <t>2.5.6.2-Transferencias de capital a organismos internacionales</t>
  </si>
  <si>
    <t>2.5.6.2.01</t>
  </si>
  <si>
    <t>Transferencias  de capital a Organismos Internacionales</t>
  </si>
  <si>
    <t>2.5.6.2.01-Transferencias  de capital a Organismos Internacionales</t>
  </si>
  <si>
    <t>2.5.6.3</t>
  </si>
  <si>
    <t>Transferencias de capital al sector privado externo</t>
  </si>
  <si>
    <t>Asignaciones de capital al sector privado externo.</t>
  </si>
  <si>
    <t>2.5.6.3-Transferencias de capital al sector privado externo</t>
  </si>
  <si>
    <t>2.5.6.3.01</t>
  </si>
  <si>
    <t>2.5.6.3.01-Transferencias de capital al Sector Privado Externo</t>
  </si>
  <si>
    <t>2.5.9</t>
  </si>
  <si>
    <t>TRANSFERENCIAS DE CAPITAL A OTRAS INSTITUCIONES  PÚBLICAS</t>
  </si>
  <si>
    <t>Asignaciones en efectivo o especie para financiar transferencias que tienen por finalidad cubrir aportes cuyo destino es el gasto de inversión de instituciones públicas no identificadas precedentemente.</t>
  </si>
  <si>
    <t>2.5.9-TRANSFERENCIAS DE CAPITAL A OTRAS INSTITUCIONES  PÚBLICAS</t>
  </si>
  <si>
    <t>2.5.9.1</t>
  </si>
  <si>
    <t>Transferencias de capital a otras instituciones públicas</t>
  </si>
  <si>
    <t>Asignaciones en efectivo o especie para financiar transferencias que tienen por finalidad cubrir  aportes con fines de política cuyo destino es el  gasto de inversión  de instituciones públicas no identificadas precedentemente.</t>
  </si>
  <si>
    <t>2.5.9.1-Transferencias de capital a otras instituciones públicas</t>
  </si>
  <si>
    <t>2.5.9.1.01</t>
  </si>
  <si>
    <t>Transferencias de Capital destinada a otras Instituciones  Públicas</t>
  </si>
  <si>
    <t>2.5.9.1.01-Transferencias de Capital destinada a otras Instituciones  Públicas</t>
  </si>
  <si>
    <t>2.5.9.2</t>
  </si>
  <si>
    <t>Transferencia de capital para bienes de reposición de  activos</t>
  </si>
  <si>
    <t>Asignaciones en efectivo o especie para financiar transferencias que tienen por finalidad cubrir aportes con fines de política cuyo destino es el gasto en bienes para reposición de activos de instituciones públicas.</t>
  </si>
  <si>
    <t>2.5.9.2-Transferencia de capital para bienes de reposición de  activos</t>
  </si>
  <si>
    <t>2.5.9.2.01</t>
  </si>
  <si>
    <t>2.5.9.2.01-Transferencia de Capital para Bienes de reposición de  activos</t>
  </si>
  <si>
    <t>2.5.9.3</t>
  </si>
  <si>
    <t>Transferencia de capital para inversión en proyectos</t>
  </si>
  <si>
    <t>Asignaciones en efectivo o especie para financiar transferencias que tienen por finalidad cubrir aportes con fines de política cuyo destino es el  gasto de capital para inversión en proyectos de instituciones públicas.</t>
  </si>
  <si>
    <t>2.5.9.3-Transferencia de capital para inversión en proyectos</t>
  </si>
  <si>
    <t>2.5.9.3.01</t>
  </si>
  <si>
    <t>2.5.9.3.01-Transferencia de Capital para Inversión en proyectos</t>
  </si>
  <si>
    <t>Asignaciones destinadas a la adquisición de toda clase de   bienes   muebles,   inmuebles   y activos   intangibles requeridos  en  el  desempeño  de  las  actividades  de  las instituciones públicas.      Incluyen      los      pagos      por adjudicación,  expropiación  e  indemnización de  bienes muebles  e  inmuebles  a  favor  del  Gobierno.  Incluye  las mejoras, adiciones  y reparaciones que  incrementen la vida útil de los bienes muebles, inmuebles e intangibles.</t>
  </si>
  <si>
    <t>2.6-BIENES MUEBLES, INMUEBLES E INTANGIBLES</t>
  </si>
  <si>
    <t>Asignaciones  por  concepto  de  inversiones  en  equipos  y  sus  adiciones  y  reparaciones extraordinarias realizadas por contrato cuando aumentan la vida útil del equipo. Incluyen la adquisición de toda clase de mobiliario y equipo de administración; bienes informáticos y equipos   de   cómputo.   Comprenden   también   las   refacciones   y   accesorios   mayores correspondientes a mobiliario y equipo. Incluyen los pagos por adjudicación, expropiación e indemnización de bienes muebles a favor del Gobierno.</t>
  </si>
  <si>
    <t>2.6.1-MOBILIARIO Y EQUIPO</t>
  </si>
  <si>
    <t>Asignaciones     destinadas     a     la     adquisición     de     bienes   muebles     y     sistemas modulares    que   requieran    las instituciones    públicas   para    el    desempeño    de   sus funciones,   como   estantes,   escritorios,   sillas,   archiveros,  libreros,    mesas,     caballetes, fotocopiadoras, entre otros.</t>
  </si>
  <si>
    <t>2.6.1.1-Muebles, equipos de oficina y estantería</t>
  </si>
  <si>
    <t>2.6.1.1.01-Muebles, equipos de oficina y estantería</t>
  </si>
  <si>
    <t>2.6.1.2</t>
  </si>
  <si>
    <t>Muebles de alojamiento</t>
  </si>
  <si>
    <t>Asignaciones    destinadas    a    todo    tipo    de    muebles ensamblados, tapizados, sofás- cama, sillones reclinables, muebles   de   mimbre,   ratán   y   bejuco   y   materiales similares, cocinas y sus partes. No se incluyen muebles de oficina y estantería.</t>
  </si>
  <si>
    <t>2.6.1.2-Muebles de alojamiento</t>
  </si>
  <si>
    <t>2.6.1.2.01</t>
  </si>
  <si>
    <t>2.6.1.2.01-Muebles de alojamiento</t>
  </si>
  <si>
    <t>Asignaciones destinadas a  la adquisición y  reparación de equipos de procesamiento de datos,  pantallas,  impresoras,  computadoras,  unidades   de  disco,   y  teclado,  escáner controladores, adaptadores, entre otros.</t>
  </si>
  <si>
    <t>2.6.1.3-Equipos de tecnología de la información y comunicación</t>
  </si>
  <si>
    <t>2.6.1.3.01-Equipos de tecnología de la información y comunicación</t>
  </si>
  <si>
    <t>Asignaciones destinadas a la adquisición de máquinas y equipos no industriales utilizados en instituciones  públicas  y  edificios  residenciales.  Comprenden,  refrigeradoras,  microondas, lavadoras,  estufas,  calentadores,  equipos  de  imagen  y  sonido,  máquinas  de  coser, lavaplatos, hornos, extractores, entre otros.</t>
  </si>
  <si>
    <t>2.6.1.4-Electrodomésticos</t>
  </si>
  <si>
    <t>2.6.1.4.01-Electrodomésticos</t>
  </si>
  <si>
    <t>2.6.1.9</t>
  </si>
  <si>
    <t>Otros mobiliarios y equipos no identificados  precedentemente</t>
  </si>
  <si>
    <t>Asignaciones  destinadas  a  la  adquisición  de  equipos  propios  para  el  desarrollo  de  las actividades administrativas, productivas y demás instalaciones de los entes públicos, equipos de detección de fuego, alarmas y voceo, y demás bienes considerados en los activos fijos de los entes públicos. Se incluyen los utensilios y demás bienes considerados como activos de la institución para el servicio de alimentación cuya adquisición incremente los activos fijos de estos entes.</t>
  </si>
  <si>
    <t>2.6.1.9-Otros mobiliarios y equipos no identificados  precedentemente</t>
  </si>
  <si>
    <t>2.6.1.9.01</t>
  </si>
  <si>
    <t>Otros mobiliarios y equipos no identificados precedentemente</t>
  </si>
  <si>
    <t>2.6.1.9.01-Otros mobiliarios y equipos no identificados precedentemente</t>
  </si>
  <si>
    <t>Asignaciones    destinadas    a    la    adquisición   de    equipos   y   aparatos   audiovisuales, deportivos, cámaras  fotográficas   y   de   video,   equipos   educacionales   y recreativos. Incluye   equipos   para   la   enseñanza   especial,   refacciones    y    accesorios    mayores correspondientes  a este concepto.</t>
  </si>
  <si>
    <t>2.6.2-MOBILIARIO Y EQUIPO DE AUDIO, AUDIOVISUAL, RECREATIVO Y EDUCACIONAL</t>
  </si>
  <si>
    <t>Asignaciones     destinadas     a     la     adquisición     de     equipos    audiovisuales,    como proyectores,  micrófonos,  videograbadoras,   grabadores,   televisores,   radios,  sistemas  de sonido, telepromter  entre otros.</t>
  </si>
  <si>
    <t>2.6.2.1-Equipos y aparatos audiovisuales</t>
  </si>
  <si>
    <t>2.6.2.1.01-Equipos y Aparatos Audiovisuales</t>
  </si>
  <si>
    <t>2.6.2.2</t>
  </si>
  <si>
    <t>Aparatos deportivos</t>
  </si>
  <si>
    <t>Asignaciones destinadas a la adquisición de aparatos y equipos deportivos para gimnasia y prácticas deportivas.</t>
  </si>
  <si>
    <t>2.6.2.2-Aparatos deportivos</t>
  </si>
  <si>
    <t>2.6.2.2.01</t>
  </si>
  <si>
    <t>2.6.2.2.01-Aparatos deportivos</t>
  </si>
  <si>
    <t>Asignaciones  destinadas  a  la  adquisición  de  cámaras  fotográficas,  equipos  y  accesorios fotográficos y aparatos de proyección y de video, entre otros.</t>
  </si>
  <si>
    <t>2.6.2.3-Cámaras fotográficas y de video</t>
  </si>
  <si>
    <t>2.6.2.3.01-Cámaras fotográficas y de video</t>
  </si>
  <si>
    <t>2.6.2.4</t>
  </si>
  <si>
    <t>Mobiliario y equipo educacional y recreativo</t>
  </si>
  <si>
    <t>Asignaciones    destinadas    a    la    adquisición    de    bienes  duraderos  destinados  a  la recreación. Comprende todo tipo   de   instrumentos   musicales,   para   enseñanza, tales como  pupitres  o  butacas   o  destinados   a   orquestas,   grupos   o   bandas   musicales. Incluye   carruseles,   aparatos   para   parques   infantiles, mesas  especiales  de  juego  en casinos,  billares  y  otros elementos de recreación.</t>
  </si>
  <si>
    <t>2.6.2.4-Mobiliario y equipo educacional y recreativo</t>
  </si>
  <si>
    <t>2.6.2.4.01</t>
  </si>
  <si>
    <t>2.6.2.4.01-Mobiliario y equipo educacional y recreativo</t>
  </si>
  <si>
    <t>2.6.3</t>
  </si>
  <si>
    <t>EQUIPO E INSTRUMENTAL, CIENTÍFICO Y LABORATORIO</t>
  </si>
  <si>
    <t>Asignaciones destinadas a la adquisición de equipo e instrumental científico y de laboratorio requeridos para proporcionar servicios médicos, hospitalarios y demás actividades de salud, así  como  otros  de  investigación  científica,  técnica,  sísmica  y  meteorológica.  Incluye refacciones  y  accesorios  mayores  correspondientes  a  los  conceptos  incluidos  en  esta partida.</t>
  </si>
  <si>
    <t>2.6.3-EQUIPO E INSTRUMENTAL, CIENTÍFICO Y LABORATORIO</t>
  </si>
  <si>
    <t>2.6.3.1</t>
  </si>
  <si>
    <t>Equipo médico y de laboratorio</t>
  </si>
  <si>
    <t>Asignaciones   destinadas   a   la   adquisición   de   equipos,  refacciones     y     accesorios mayores,      utilizados      en   hospitales,     unidades     sanitarias,     consultorios,     servicios veterinarios   y   en   los   laboratorios   auxiliares   de   ciencias  médicas  como  rayos  X, ultrasonidos, equipos de diálisis e inhaloterapia, máquinas esterilizadoras, sillones dentales, mesas  operatorias,   incubadoras,   microscopios   y   toda clase  de  aparatos  necesarios para  equipar  salas  de rehabilitación,  emergencia,  hospitalización  y  operación médica, se incluyen   equipos de rescate y salvamento, así como equipos ortopédicos tales como: Sillas de ruedas, bastones  (muletas), andadera, entre otros equipos similares.</t>
  </si>
  <si>
    <t>2.6.3.1-Equipo médico y de laboratorio</t>
  </si>
  <si>
    <t>2.6.3.1.01</t>
  </si>
  <si>
    <t>2.6.3.1.01-Equipo médico y de laboratorio</t>
  </si>
  <si>
    <t>2.6.3.2</t>
  </si>
  <si>
    <t>Instrumental médico y de laboratorio</t>
  </si>
  <si>
    <t>Asignaciones      destinadas      a      la      adquisición      de  instrumentos  utilizados  en  la ciencia,   en   general   todo  tipo      de      instrumentos      médicos      necesarios      para operaciones      quirúrgicas,      dentales      y     oftalmológicas,   entre    otros.    Incluye    el instrumental  de  medición  y  el utilizado en los laboratorios de investigación científica.</t>
  </si>
  <si>
    <t>2.6.3.2-Instrumental médico y de laboratorio</t>
  </si>
  <si>
    <t>2.6.3.2.01</t>
  </si>
  <si>
    <t>2.6.3.2.01-Instrumental médico y de laboratorio</t>
  </si>
  <si>
    <t>2.6.3.3</t>
  </si>
  <si>
    <t>Equipo veterinario</t>
  </si>
  <si>
    <t>Asignaciones     destinadas     a     la     adquisición     de instrumentos,     refacciones     y accesorios     mayores especializados  para  uso  veterinario.  Incluye  en  general, todo  tipo de  instrumentos  necesarios  para  operaciones quirúrgicas, instrumental  de medición y el utilizado en los laboratorios de investigación científica.</t>
  </si>
  <si>
    <t>2.6.3.3-Equipo veterinario</t>
  </si>
  <si>
    <t>2.6.3.3.01</t>
  </si>
  <si>
    <t>2.6.3.3.01-Equipo veterinario</t>
  </si>
  <si>
    <t>2.6.3.4</t>
  </si>
  <si>
    <t>EQUIPO E INSTRUMENTOS DE MEDICIÓN CIENTÍFICA</t>
  </si>
  <si>
    <t>Asignaciones  destinadas  a  la  adquisición  de  equipos  e instrumentos  utilizados  en  el área  de  las  ciencias,  tales como:   geología,   biología,   sismología,   meteorología, entre otras   ramas   de   la   ciencia.   Incluye   equipos utilizados en la investigación, desarrollo y medición  en el  campo. Comprende  gastos por  repuestos y refacciones mayores  para el mismo equipo.</t>
  </si>
  <si>
    <t>2.6.3.4-EQUIPO E INSTRUMENTOS DE MEDICIÓN CIENTÍFICA</t>
  </si>
  <si>
    <t>2.6.3.4.01</t>
  </si>
  <si>
    <t>Equipos e instrumentos de medición científica</t>
  </si>
  <si>
    <t>2.6.3.4.01-Equipos e instrumentos de medición científica</t>
  </si>
  <si>
    <t>VEHÍCULOS Y EQUIPO DE TRANSPORTE, TRACCIÓN Y  ELEVACIÓN</t>
  </si>
  <si>
    <t>Asignaciones destinadas a la adquisición de toda clase de equipo de transporte terrestre, ferroviario, aéreo, aeroespacial, marítimo, lacustre, fluvial y auxiliar de transporte. Incluyen las refacciones  y  accesorios  mayores  correspondientes  a  los  conceptos  incluidos  en  esta cuenta.</t>
  </si>
  <si>
    <t>2.6.4-VEHÍCULOS Y EQUIPO DE TRANSPORTE, TRACCIÓN Y  ELEVACIÓN</t>
  </si>
  <si>
    <t>Asignaciones  destinadas  a  la  adquisición  de  automóviles,  camionetas  de  carga  ligera, furgonetas, minivans, autobuses y microbuses de pasajeros, camiones de carga, de volteo , revolvedores y tracto-camiones, entre otros. Incluye las mejoras, adiciones, y reparaciones que incrementen la vida útil del bien.</t>
  </si>
  <si>
    <t>2.6.4.1-Automóviles y camiones</t>
  </si>
  <si>
    <t>2.6.4.1.01-Automóviles y camiones</t>
  </si>
  <si>
    <t>2.6.4.2</t>
  </si>
  <si>
    <t>Carrocerías y remolques</t>
  </si>
  <si>
    <t>Asignaciones   destinadas   a   la   adquisición   de   carrocerías   ensambladas   sobre   chasis producidos  en  otros  establecimientos,  remolques  y  semirremolques  para  usos  diversos, campers, casetas y toldos para camionetas, carros dormitorios, remolques para automóviles y   camionetas;   adaptación   de   vehículos   para   usos   especiales,   mecanismos   de levantamiento de camiones de volteo, compuertas de camiones de carga y quinta rueda.</t>
  </si>
  <si>
    <t>2.6.4.2-Carrocerías y remolques</t>
  </si>
  <si>
    <t>2.6.4.2.01</t>
  </si>
  <si>
    <t>2.6.4.2.01-Carrocerías y remolques</t>
  </si>
  <si>
    <t>2.6.4.3</t>
  </si>
  <si>
    <t>Equipo aeronáutico</t>
  </si>
  <si>
    <t>Asignaciones  destinadas  a  la  adquisición   de   aviones,  helicópteros,    drones,    globos aerostático    y    demás equipos  con  o  sin  motor  que  permitan  la  navegación aérea, incluyendo sus motores y sus autopartes.</t>
  </si>
  <si>
    <t>2.6.4.3-Equipo aeronáutico</t>
  </si>
  <si>
    <t>2.6.4.3.01</t>
  </si>
  <si>
    <t>2.6.4.3.01-Equipo aeronáutico</t>
  </si>
  <si>
    <t>2.6.4.4</t>
  </si>
  <si>
    <t>Equipo ferroviario</t>
  </si>
  <si>
    <t>Asignaciones  destinadas  a  la  adquisición  de  equipo  para  el  transporte  ferroviario,  como locomotoras, vagones de pasajeros  y de  carga, transporte  urbano  en  vías (metro  y tren ligero), vehículos ferroviarios para mantenimiento, así como la adquisición de vías y sistemas ferroviarios. Excluye equipos de señalización férrea.</t>
  </si>
  <si>
    <t>2.6.4.4-Equipo ferroviario</t>
  </si>
  <si>
    <t>2.6.4.4.01</t>
  </si>
  <si>
    <t>2.6.4.4.01-Equipo ferroviario</t>
  </si>
  <si>
    <t>2.6.4.5</t>
  </si>
  <si>
    <t>Embarcaciones</t>
  </si>
  <si>
    <t>Asignaciones destinadas a la adquisición de buques, yates, submarinos, embarcaciones de recreo y deportes, canoas y en general, embarcaciones con o sin motor diseñadas para la navegación marítima, costera, fluvial y lacustre. Comprende las plataformas no diseñadas para la navegación pero que son de uso marítimo, como dragas, buques faro y plataformas flotantes para la perforación de pozos petroleros. Se incluye el material para la construcción de embarcaciones.</t>
  </si>
  <si>
    <t>2.6.4.5-Embarcaciones</t>
  </si>
  <si>
    <t>2.6.4.5.01</t>
  </si>
  <si>
    <t>2.6.4.5.01-Embarcaciones</t>
  </si>
  <si>
    <t>2.6.4.6</t>
  </si>
  <si>
    <t>Equipo de tracción</t>
  </si>
  <si>
    <t>Asignaciones destinadas a la adquisición de equipos con capacidad para mover o arrastrar todo tipo de objetos, especialmente vehículos o carruajes y mercancías.</t>
  </si>
  <si>
    <t>2.6.4.6-Equipo de tracción</t>
  </si>
  <si>
    <t>2.6.4.6.01</t>
  </si>
  <si>
    <t>2.6.4.6.01-Equipo de tracción</t>
  </si>
  <si>
    <t>2.6.4.7</t>
  </si>
  <si>
    <t>Equipo de elevación</t>
  </si>
  <si>
    <t>Asignaciones destinadas a la adquisición de equipos capacitados para el levantamiento o alzamiento de objetos, mercancías, personas o animales.</t>
  </si>
  <si>
    <t>2.6.4.7-Equipo de elevación</t>
  </si>
  <si>
    <t>2.6.4.7.01</t>
  </si>
  <si>
    <t>2.6.4.7.01-Equipo de elevación</t>
  </si>
  <si>
    <t>2.6.4.8</t>
  </si>
  <si>
    <t>Otros equipos de transporte</t>
  </si>
  <si>
    <t>Asignaciones destinadas a la adquisición de otros equipos de transporte no clasificados en las partidas anteriores, como bicicletas, motocicletas, entre otros.</t>
  </si>
  <si>
    <t>2.6.4.8-Otros equipos de transporte</t>
  </si>
  <si>
    <t>2.6.4.8.01</t>
  </si>
  <si>
    <t>2.6.4.8.01-Otros equipos de transporte</t>
  </si>
  <si>
    <t>Asignaciones destinadas a la adquisición de toda clase de   maquinaria   y   equipos   no comprendidos   en   los conceptos  anteriores,  como  los  de  uso  agropecuario, industrial, construcción,      aeroespacial,       comunicaciones,     telecomunicaciones,        máquinas- herramientas,     equipos   eléctricos,    electrónicos    y    demás   maquinarias.   Incluye    la adquisición   de   herramientas   y   máquinas-herramientas.  Adicionalmente  comprende  las refacciones y accesorios mayores correspondientes a este concepto.</t>
  </si>
  <si>
    <t>2.6.5-MAQUINARIA, OTROS EQUIPOS Y HERRAMIENTAS</t>
  </si>
  <si>
    <t>2.6.5.1</t>
  </si>
  <si>
    <t>Maquinaria y equipo agropecuario</t>
  </si>
  <si>
    <t>Asignaciones destinadas a la adquisición de todo tipo de maquinaria y equipos, refacciones y  accesorios  mayores  utilizados  en  actividades  agropecuarias,  como  tractores  agrícolas, cosechadoras, segadoras, incubadoras, trilladoras, fertilizadoras, desgranadoras, equipo de riego, fumigadoras, roturadoras, sembradoras, cultivadoras, espolvoreadoras, aspersores  e implementos   agrícolas,   entre   otros.   Incluye   maquinaria   y   equipo   pecuario,   como ordeñadoras, equipo para la preparación de alimentos para el ganado, para la avicultura, apicultura, piscicultura, porcicultura y la cría de animales.</t>
  </si>
  <si>
    <t>2.6.5.1-Maquinaria y equipo agropecuario</t>
  </si>
  <si>
    <t>2.6.5.1.01</t>
  </si>
  <si>
    <t>2.6.5.1.01-Maquinaria y equipo agropecuario</t>
  </si>
  <si>
    <t>Asignaciones   destinadas   a   la   adquisición   de   todo   tipo  de     maquinaria  y  equipo industrial,     así     como     sus  refacciones     y     accesorios     mayores,     como     molinos industriales,   calderas,   hornos   eléctricos   y   no   eléctricos,  motores,  bombas  industriales, entre    otros.    Incluye    la  adquisición   de   toda   clase   de   maquinaria   y   equipos   de perforación y exploración de suelos.</t>
  </si>
  <si>
    <t>2.6.5.2-Maquinaria y equipo industrial</t>
  </si>
  <si>
    <t>2.6.5.2.01-Maquinaria y equipo industrial</t>
  </si>
  <si>
    <t>2.6.5.2.02</t>
  </si>
  <si>
    <t>Maquinaria y equipo para el tratamiento y suministro de agua</t>
  </si>
  <si>
    <t>2.6.5.2.02-Maquinaria y equipo para el tratamiento y suministro de agua</t>
  </si>
  <si>
    <t>2.6.5.3</t>
  </si>
  <si>
    <t>Maquinaria y equipo de construcción</t>
  </si>
  <si>
    <t>Asignaciones destinadas a la adquisición de maquinaria, equipo    y    repuestos     mayores utilizados   en   la   construcción,   como   quebradoras,   revolvedoras,   palas   mecánicas, tractore   oruga,   motoconformadoras,   aplanadoras,   excavadoras,   grúas,   bulldozers, mezcladoras de concreto, entre otros.</t>
  </si>
  <si>
    <t>2.6.5.3-Maquinaria y equipo de construcción</t>
  </si>
  <si>
    <t>2.6.5.3.01</t>
  </si>
  <si>
    <t>2.6.5.3.01-Maquinaria y equipo de construcción</t>
  </si>
  <si>
    <t>2.6.5.4</t>
  </si>
  <si>
    <t>Sistemas y equipos de climatización</t>
  </si>
  <si>
    <t>Asignaciones  destinadas  a  la  adquisición  de  sistemas  y  equipos  de  climatización  que permitan las condiciones adecuadas de temperatura, humedad del aire y presión de un espacio  cerrado,  tales  como  sistemas  y  equipos  de  aire  acondicionado,  calefacción, ventilación, refrigeración y purificación del aire ambiental. Incluye estufas para calefacción, torres de enfriamiento, compresores para refrigeración y aire acondicionado, en virtud de que el mismo incluye los repuestos y accesorios mayores, así como las mejoras, adiciones y reparaciones que incrementen la vida útil de los bienes.</t>
  </si>
  <si>
    <t>2.6.5.4-Sistemas y equipos de climatización</t>
  </si>
  <si>
    <t>2.6.5.4.01</t>
  </si>
  <si>
    <t>Sistemas de climatización</t>
  </si>
  <si>
    <t>2.6.5.4.01-Sistemas de climatización</t>
  </si>
  <si>
    <t>2.6.5.4.02</t>
  </si>
  <si>
    <t>Equipos de climatización</t>
  </si>
  <si>
    <t>2.6.5.4.02-Equipos de climatización</t>
  </si>
  <si>
    <t>Equipo de comunicación, telecomunicaciones y señalización</t>
  </si>
  <si>
    <t>Asignaciones  destinadas  a  la  adquisición  de  equipos  y  aparatos  de  comunicaciones  y telecomunicaciones,  refacciones  y  accesorios  mayores,  como  comunicación  satelital, microondas,  transmisores,  receptores;  equipos  de  télex,  radar,  sonar,  radionavegación  y video; amplificadores, equipos telefónicos, telegráficos, fax y demás equipos y aparatos para el mismo fin. Incluye equipos de señalización de rutas y calles, boyas, balizas, e instalaciones como torres de transmisión, centrales y aparatos telefónicos.</t>
  </si>
  <si>
    <t>2.6.5.5-Equipo de comunicación, telecomunicaciones y señalización</t>
  </si>
  <si>
    <t>2.6.5.5.01-Equipo de comunicación, telecomunicaciones y señalización</t>
  </si>
  <si>
    <t>2.6.5.6</t>
  </si>
  <si>
    <t>Equipo de generación eléctrica y a fines</t>
  </si>
  <si>
    <t>Asignaciones destinadas a la adquisición de equipo de generación eléctrica,  tales como: generadoras de energía, plantas, moto-generadoras de energía eléctrica, transformadores, reguladores,  equipo  electrónico,  equipo  electrónico  nuclear,  tableros  de  transferencias, inversores, entre otros.</t>
  </si>
  <si>
    <t>2.6.5.6-Equipo de generación eléctrica y a fines</t>
  </si>
  <si>
    <t>2.6.5.6.01</t>
  </si>
  <si>
    <t>2.6.5.6.01-Equipo de generación eléctrica y a fines</t>
  </si>
  <si>
    <t>Asignaciones destinadas a la adquisición de máquinas- herramientas la cual constituyen un activo fijo para los entes públicos. Incluye herramientas tales como: Herramientas eléctricas, neumáticas,   repuestos   mayores,   rectificadoras,   cepilladoras,   mortajadoras,   pulidoras, lijadoras, sierras, ensambladoras, fresadoras, escaleras tipo tijeras, plegables, entre otras. Así mismo se incluye la adquisición de repuestos y accesorios mayores que permitan prolongar la vida útil del bien o que incrementen su valor nominal.</t>
  </si>
  <si>
    <t>2.6.5.7-Máquinas-herramientas</t>
  </si>
  <si>
    <t>2.6.5.7.01-Máquinas-herramientas</t>
  </si>
  <si>
    <t>2.6.5.8</t>
  </si>
  <si>
    <t>Otros equipos</t>
  </si>
  <si>
    <t>Asignaciones destinadas a la adquisición  de otros equipos no clasificados en las partidas anteriores.</t>
  </si>
  <si>
    <t>2.6.5.8-Otros equipos</t>
  </si>
  <si>
    <t>2.6.5.8.01</t>
  </si>
  <si>
    <t>2.6.5.8.01-Otros equipos</t>
  </si>
  <si>
    <t>Asignaciones  destinadas  a  la  adquisición  de  maquinarias  y  equipos  necesarios  para  el desarrollo  de  las  funciones  de  defensa  y  seguridad  pública.  Se  incluyen  refacciones  y accesorios  mayores  correspondientes  a  este  concepto.  Los  sistemas  de  armamento comprenden los vehículos y otros equipos como buques de guerra, submarinos, aeronaves militares, tanques, dispositivos de transporte y lanzamisiles, etc. La mayoría de las armas de un solo uso (municiones, misiles, cohetes, bombas etc.) se tratan como existencias militares. Sin embargo, algunos artículos de un solo uso como ciertos tipos de misiles balísticos con gran poder de destrucción pueden suministrar un servicio permanente de disuasión contra eventuales agresores y por tanto reunir el criterio general para clasificar como activos fijos.</t>
  </si>
  <si>
    <t>2.6.6-EQUIPOS DE DEFENSA Y SEGURIDAD</t>
  </si>
  <si>
    <t>Asignaciones  destinadas  a  la  adquisición  de  maquinarias  y  equipos  necesarios  para  el desarrollo  de  las  funciones  de  defensa  pública.  Se  incluyen  refacciones  y  accesorios mayores correspondientes a este concepto.</t>
  </si>
  <si>
    <t>2.6.6.1-Equipos de defensa</t>
  </si>
  <si>
    <t>2.6.6.1.01-Equipos de defensa</t>
  </si>
  <si>
    <t>Asignaciones  destinadas  a  la  adquisición  de  maquinarias  y  equipos  necesarios  para  el desarrollo   de   las   funciones   de   seguridad   pública.   Se   incluyen   repuestos   mayores correspondientes a este concepto.</t>
  </si>
  <si>
    <t>2.6.6.2-Equipos de seguridad</t>
  </si>
  <si>
    <t>2.6.6.2.01-Equipos de seguridad</t>
  </si>
  <si>
    <t>2.6.7</t>
  </si>
  <si>
    <t>ACTIVOS BIOLÓGICOS</t>
  </si>
  <si>
    <t>Asignaciones  destinadas  a la  adquisición  de  toda clase  de seres  vivos  animal  o vegetal tanto  para  su  utilización  en  el  trabajo  como  para  su  cultivo,  fomento,  exhibición  y reproducción.</t>
  </si>
  <si>
    <t>2.6.7-ACTIVOS BIOLÓGICOS</t>
  </si>
  <si>
    <t>2.6.7.1</t>
  </si>
  <si>
    <t>Bovinos</t>
  </si>
  <si>
    <t>Asignaciones destinadas a la adquisición de ganado bovino para producción de carne, cría y explotación así como para reemplazos de ganado bovino lechero.</t>
  </si>
  <si>
    <t>2.6.7.1-Bovinos</t>
  </si>
  <si>
    <t>2.6.7.1.01</t>
  </si>
  <si>
    <t>2.6.7.1.01-Bovinos</t>
  </si>
  <si>
    <t>2.6.7.2</t>
  </si>
  <si>
    <t>Porcinos</t>
  </si>
  <si>
    <t>Asignaciones destinadas a la adquisición de cerdos en todas sus fases de explotación en granjas, patios y azoteas.</t>
  </si>
  <si>
    <t>2.6.7.2-Porcinos</t>
  </si>
  <si>
    <t>2.6.7.2.01</t>
  </si>
  <si>
    <t>2.6.7.2.01-Porcinos</t>
  </si>
  <si>
    <t>2.6.7.3</t>
  </si>
  <si>
    <t>Aves</t>
  </si>
  <si>
    <t>Asignaciones  destinadas  a  la  adquisición  de  aves  para carne,  producción  de  huevo fértil;  pollos  en  la  fase  de engorde para carne; pavos para carne y producción de huevo; y  otras  aves  productoras  de  carne  y  huevo  como  patos,  gansos,  codornices,  y  otros análogos.</t>
  </si>
  <si>
    <t>2.6.7.3-Aves</t>
  </si>
  <si>
    <t>2.6.7.3.01</t>
  </si>
  <si>
    <t>2.6.7.3.01-Aves</t>
  </si>
  <si>
    <t>2.6.7.4</t>
  </si>
  <si>
    <t>Ovinos y caprinos</t>
  </si>
  <si>
    <t>Asignaciones destinadas a la adquisición de ovinos y caprinos, para su fomento, exhibición y reproducción.</t>
  </si>
  <si>
    <t>2.6.7.4-Ovinos y caprinos</t>
  </si>
  <si>
    <t>2.6.7.4.01</t>
  </si>
  <si>
    <t>2.6.7.4.01-Ovinos y caprinos</t>
  </si>
  <si>
    <t>2.6.7.5</t>
  </si>
  <si>
    <t>Peces y acuicultura</t>
  </si>
  <si>
    <t>Asignaciones   destinadas   a   la   adquisición   de   animales  acuáticos     en     ambientes controlados    como    peces,  moluscos,     crustáceos,     camarones     y     reptiles     en ambientes controlados. Excluye la acuicultura vegetal.</t>
  </si>
  <si>
    <t>2.6.7.5-Peces y acuicultura</t>
  </si>
  <si>
    <t>2.6.7.5.01</t>
  </si>
  <si>
    <t>2.6.7.5.01-Peces y acuicultura</t>
  </si>
  <si>
    <t>2.6.7.6</t>
  </si>
  <si>
    <t>Equinos</t>
  </si>
  <si>
    <t>Asignaciones  destinadas  a  la  adquisición  de  equinos:  caballos,  mulas,  burros  y  otros análogos. Se excluye el servicio de pensión para equinos.</t>
  </si>
  <si>
    <t>2.6.7.6-Equinos</t>
  </si>
  <si>
    <t>2.6.7.6.01</t>
  </si>
  <si>
    <t>2.6.7.6.01-Equinos</t>
  </si>
  <si>
    <t>2.6.7.7</t>
  </si>
  <si>
    <t>Especies menores y de zoológico</t>
  </si>
  <si>
    <t>Asignaciones  destinadas  a  la  adquisición  de  animales  de  diferentes  especies  tanto  para exhibición  como  para  el  uso  y quehacer  de  las  instituciones  según  su  naturaleza,  como abejas, colmenas, conejos, chinchillas, zorros, perros, gatos, gallos de pelea, aves de ornato, cisnes, pavos reales, flamencos, gusanos de seda, llamas, venados, animales de laboratorio, entre otros.</t>
  </si>
  <si>
    <t>2.6.7.7-Especies menores y de zoológico</t>
  </si>
  <si>
    <t>2.6.7.7.01</t>
  </si>
  <si>
    <t>2.6.7.7.01-Especies menores y de zoológico</t>
  </si>
  <si>
    <t>2.6.7.8</t>
  </si>
  <si>
    <t>Otros activos que generan producción recurrente</t>
  </si>
  <si>
    <t>Asignaciones   destinadas   a   la   adquisición   de   otros  activos  biológicos  tales  como animales  que  se  utilizan repetida o continuamente como material reproductivo.</t>
  </si>
  <si>
    <t>2.6.7.8-Otros activos que generan producción recurrente</t>
  </si>
  <si>
    <t>2.6.7.8.01</t>
  </si>
  <si>
    <t>Otros activos  que generan producción recurrente</t>
  </si>
  <si>
    <t>2.6.7.8.01-Otros activos  que generan producción recurrente</t>
  </si>
  <si>
    <t>2.6.7.9</t>
  </si>
  <si>
    <t>Semillas, cultivos, plantas y árboles  que generan productos  recurrentes</t>
  </si>
  <si>
    <t>Asignaciones  destinadas  a  la  adquisición  de  semillas,  cultivos,  plantas  y  árboles  que  se utilizan repetida o continuamente durante más de un año para producir otros bienes.</t>
  </si>
  <si>
    <t>2.6.7.9-Semillas, cultivos, plantas y árboles  que generan productos  recurrentes</t>
  </si>
  <si>
    <t>2.6.7.9.01</t>
  </si>
  <si>
    <t>2.6.7.9.01-Semillas, cultivos, plantas y árboles  que generan productos  recurrentes</t>
  </si>
  <si>
    <t>2.6.8</t>
  </si>
  <si>
    <t>BIENES INTANGIBLES</t>
  </si>
  <si>
    <t>Asignaciones para la adquisición de derechos por el uso de activos de propiedad industrial, comercial,  intelectual  y  otros,  como  software,  licencias,  patentes,  marcas,  derechos, concesiones y franquicias. Se incluyen las asignaciones para la investigación y desarrollo de bienes  intangibles,  la  exploración  y  evaluación  minera,  los  estudios  de  preinversión  y las concesiones.</t>
  </si>
  <si>
    <t>2.6.8-BIENES INTANGIBLES</t>
  </si>
  <si>
    <t>2.6.8.1</t>
  </si>
  <si>
    <t>Investigación y desarrollo</t>
  </si>
  <si>
    <t>Asignaciones destinadas a la investigación y desarrollo de bienes intangibles, para adquirir nuevos  conocimientos,  nuevos  materiales,  productos,  dispositivos,  perfeccionar  procesos, sistemas, etc.</t>
  </si>
  <si>
    <t>2.6.8.1-Investigación y desarrollo</t>
  </si>
  <si>
    <t>2.6.8.1.01</t>
  </si>
  <si>
    <t>2.6.8.1.01-Investigación y desarrollo</t>
  </si>
  <si>
    <t>2.6.8.2</t>
  </si>
  <si>
    <t>Exploración y evaluación minera</t>
  </si>
  <si>
    <t>Asignaciones  destinadas  a  la  exploración  y  evaluación  de  recursos  mineros  para  su conservación,    descubrimiento,    aprovechamiento    y    explotación    racionalizada.    La exploración y evaluación minera está constituida por el valor de los gastos en exploración de petróleo y gas natural y de yacimientos no petrolíferos y la evaluación posterior  de los descubrimientos realizados. Estos gastos incluyen los costos de la obtención de las licencias previas, de la licencia y adquisición, de los estudios de viabilidad, de las perforaciones de prueba y sondeo, así como los costos de reconocimiento aéreo o de otro tipo y los costos de transporte en los que se ha incurrido para hacer posible el desarrollo de las pruebas.</t>
  </si>
  <si>
    <t>2.6.8.2-Exploración y evaluación minera</t>
  </si>
  <si>
    <t>2.6.8.2.01</t>
  </si>
  <si>
    <t>2.6.8.2.01-Exploración y evaluación minera</t>
  </si>
  <si>
    <t>2.6.8.3</t>
  </si>
  <si>
    <t>Programas de informática y base de datos</t>
  </si>
  <si>
    <t>Asignaciones   destinadas   a   la   adquisición   de   los   programas   de   computación,   las descripciones  de  los  programas  y  materiales  de  apoyo  tanto  para  sistemas  como  para aplicaciones   informáticas,   comprende   la   adquisición   o   producción   de   programas informáticos con su correspondiente licencia (cuando se adquieran en forma conjunta). La formación  bruta de capital  fijo en  programas  informáticos incluye  el  desarrollo  inicial, las extensiones posteriores del programa informático así como las adquisiciones de copias que se  clasifiquen  como  activos,  actualizaciones  y  modificaciones  indispensables  para  su funcionamiento  óptimo,  tales  como:  sistemas  operativos,  software  de  gestión,  recursos humanos, seguridad, servicios, entre otros.</t>
  </si>
  <si>
    <t>2.6.8.3-Programas de informática y base de datos</t>
  </si>
  <si>
    <t>2.6.8.3.01</t>
  </si>
  <si>
    <t>Programas de informática</t>
  </si>
  <si>
    <t>2.6.8.3.01-Programas de informática</t>
  </si>
  <si>
    <t>2.6.8.3.02</t>
  </si>
  <si>
    <t>Base de datos</t>
  </si>
  <si>
    <t>2.6.8.3.02-Base de datos</t>
  </si>
  <si>
    <t>2.6.8.4</t>
  </si>
  <si>
    <t>Originales para esparcimiento, literarios o artísticos</t>
  </si>
  <si>
    <t>Asignaciones para la adquisición o utilización de películas, grabaciones sonoras, manuscritos, cintas y modelos que llevan grabadas o incorporadas representaciones teatrales, programas de radio y televisión, interpretaciones musicales, eventos deportivos y producciones literarias y artísticas.</t>
  </si>
  <si>
    <t>2.6.8.4-Originales para esparcimiento, literarios o artísticos</t>
  </si>
  <si>
    <t>2.6.8.4.01</t>
  </si>
  <si>
    <t>2.6.8.4.01-Originales para esparcimiento, literarios o artísticos</t>
  </si>
  <si>
    <t>2.6.8.5</t>
  </si>
  <si>
    <t>Estudios de preinversión</t>
  </si>
  <si>
    <t>Asignaciones destinadas a estudio de proyectos en la fase de preinversión, en la etapa de perfil, mediante servicios contratados con terceros para la realización  de investigaciones, estudios   técnicos   e   informes   en   las   etapas   de   prefactibilidad,   factibilidad   técnico- económica, ambiental y diseño final del proyecto de inversión. Estos estudios sirven de base para decidir y llevar a cabo la ejecución futura de los proyectos de inversión. Se incluyen estudios  de  proyectos  de  inversión   en  obras,  proyectos  de  ingeniería,  arquitectura, desarrollo,   industriales   y   similares   y   otras   actividades   técnico-profesionales,   cuando constituyan parte del activo institucional.</t>
  </si>
  <si>
    <t>2.6.8.5-Estudios de preinversión</t>
  </si>
  <si>
    <t>2.6.8.5.01</t>
  </si>
  <si>
    <t>2.6.8.5.01-Estudios de preinversión</t>
  </si>
  <si>
    <t>2.6.8.6</t>
  </si>
  <si>
    <t>Marcas y patentes</t>
  </si>
  <si>
    <t>Asignaciones destinadas a cubrir los gastos generados por el uso de nombres comerciales, símbolos o emblemas que identifiquen un producto o conjunto de productos y que otorgan derechos  de  exclusividad  para su  uso o  explotación  por  parte  de  los entes  públicos. Se incluyen  asignaciones también  para la protección  de los inventos, ya sea mediante  una norma  legal  o  un  fallo  judicial.  Los  inventos  susceptibles  de  protección  incluyen  las constituciones  de  materiales,  procesos,  mecanismos,  circuitos  y  aparatos  eléctricos  y electrónicos, fórmulas farmacéuticas y nuevas variedades de seres vivientes producidos en forma artificial, entre otros.</t>
  </si>
  <si>
    <t>2.6.8.6-Marcas y patentes</t>
  </si>
  <si>
    <t>2.6.8.6.01</t>
  </si>
  <si>
    <t>2.6.8.6.01-Marcas y patentes</t>
  </si>
  <si>
    <t>2.6.8.7</t>
  </si>
  <si>
    <t>Concesiones</t>
  </si>
  <si>
    <t>Asignaciones destinadas a cubrir la adquisición del derecho de explotación por un lapso de tiempo determinado de bienes y servicios por parte de una empresa a otra.</t>
  </si>
  <si>
    <t>2.6.8.7-Concesiones</t>
  </si>
  <si>
    <t>2.6.8.7.01</t>
  </si>
  <si>
    <t>2.6.8.7.01-Concesiones</t>
  </si>
  <si>
    <t>2.6.8.8</t>
  </si>
  <si>
    <t>Licencias informáticas e intelectuales, industriales y  comerciales</t>
  </si>
  <si>
    <t>Asignaciones   destinadas   a   la   adquisición   de   permisos  para  realizar  una  actividad  o profesión  en  particular.  Se  incluyen   permisos   informáticos,   intelectuales,   industriales  y comerciales,  las  cuales  se  tratan  como  un  activo  en  el  caso   que   se   utilice   en   la producción  o  prestación  de servicio de la entidad por un período mayor a un año.</t>
  </si>
  <si>
    <t>2.6.8.8-Licencias informáticas e intelectuales, industriales y  comerciales</t>
  </si>
  <si>
    <t>2.6.8.8.01</t>
  </si>
  <si>
    <t>Deshabilitada</t>
  </si>
  <si>
    <t>2.6.8.8.01-Licencias Informáticas</t>
  </si>
  <si>
    <t>2.6.8.8.02</t>
  </si>
  <si>
    <t>Licencias Intelectuales</t>
  </si>
  <si>
    <t>Asignaciones  destinadas  a  la  adquisición  de  licencias  de  originales  de  esparcimientos, literarios,  culturales  y todo  otro  derecho  de  uso  de  propiedad  intelectual  no incluidas dentro de la  categoría  de  Licencia  comercial, industrial o de software.</t>
  </si>
  <si>
    <t>2.6.8.8.02-Licencias Intelectuales</t>
  </si>
  <si>
    <t>2.6.8.8.03</t>
  </si>
  <si>
    <t>Licencias Industriales</t>
  </si>
  <si>
    <t>Asignaciones destinadas a la adquisición de licencias por el uso de fórmulas,  mecanismos, circuitos, para  su aplicación  a procesos de producción de bienes o prestación de servicios por  parte de las  instituciones públicas.</t>
  </si>
  <si>
    <t>2.6.8.8.03-Licencias Industriales</t>
  </si>
  <si>
    <t>2.6.8.8.04</t>
  </si>
  <si>
    <t>Licencias Comerciales</t>
  </si>
  <si>
    <t>Asignaciones   destinadas   a   la   adquisición   de   licencias  por   el   uso   de   fórmulas, mecanismos,  circuitos,  para  su aplicación   a   procesos   de   comercialización   a   título onerosos o gratuito de bienes o servicios por parte de las instituciones públicas.</t>
  </si>
  <si>
    <t>2.6.8.8.04-Licencias Comerciales</t>
  </si>
  <si>
    <t>2.6.8.9</t>
  </si>
  <si>
    <t>Otros activos intangibles</t>
  </si>
  <si>
    <t>Asignaciones  que  incluyen  la  información  nueva  o  los  conocimientos  especializados  no clasificados  en  otra  parte,  cuyo  uso  está  restringido  a  las  unidades  que  han  obtenido derechos  de  propiedad  sobre  la  información  o  a  otras  unidades  autorizadas  por  los propietarios. Estos activos deberán valorarse a su costo de producción descontado corriente o al valor presente de su rendimiento futuro previsto.</t>
  </si>
  <si>
    <t>2.6.8.9-Otros activos intangibles</t>
  </si>
  <si>
    <t>2.6.8.9.01</t>
  </si>
  <si>
    <t>2.6.8.9.01-Otros activos intangibles</t>
  </si>
  <si>
    <t>2.6.9</t>
  </si>
  <si>
    <t>EDIFICIOS, ESTRUCTURAS, TIERRAS, TERRENOS Y OBJETOS DE VALOR</t>
  </si>
  <si>
    <t>Asignaciones destinadas a la adquisición de todo tipo de edificaciones, estructuras, tierras, terrenos  y objetos de valor, así  como  los  gastos derivados  de los  actos  originados  en su adquisición,  adjudicación,  expropiación  e  indemnización.  Se  incluyen  las  asignaciones destinadas  a  los  proyectos  de  prestación  de  servicios  relativos  cuando  se  realicen  por causas de interés público.</t>
  </si>
  <si>
    <t>2.6.9-EDIFICIOS, ESTRUCTURAS, TIERRAS, TERRENOS Y OBJETOS DE VALOR</t>
  </si>
  <si>
    <t>2.6.9.1</t>
  </si>
  <si>
    <t>Edificios residenciales (viviendas)</t>
  </si>
  <si>
    <t>Asignaciones    destinadas    a    la    adquisición    de    viviendas   que     son     edificadas principalmente   como   residencias requeridas  por  los  entes  públicos  para  la  realización de sus  actividades.  Se  incluyen  garajes,  otras  estructuras asociadas    a   los    edificios   y los   accesorios   que corresponda.</t>
  </si>
  <si>
    <t>2.6.9.1-Edificios residenciales (viviendas)</t>
  </si>
  <si>
    <t>2.6.9.1.01</t>
  </si>
  <si>
    <t>2.6.9.1.01-Edificios residenciales (viviendas)</t>
  </si>
  <si>
    <t>2.6.9.1.02</t>
  </si>
  <si>
    <t>Adquisición de mejoras residenciales</t>
  </si>
  <si>
    <t>Adquisición  de  mejoras  para  la  ejecución  de  proyecto  de  remodelación,  refacción, ampliación   y  todas    las  modificaciones   necesarias   para   el   mejoramiento   de   la estructura original.</t>
  </si>
  <si>
    <t>2.6.9.1.02-Adquisición de mejoras residenciales</t>
  </si>
  <si>
    <t>2.6.9.2</t>
  </si>
  <si>
    <t>Edificios no residenciales</t>
  </si>
  <si>
    <t>Asignaciones destinadas a la adquisición de edificios (oficinas, escuelas, hospitales,   edificios industriales,   comerciales    y    para    la    recreación    pública,    almacenes,   hoteles    y restaurantes,  entre   otras  edificaciones,  tales  como  establos…)  que  requieren  los  entes públicos para el    desarrollo    de    sus    actividades.    Se    incluyen    los accesorios fijos, las instalaciones  y el  equipo  que  forman  parte  integrante  de las  estructuras. Se  incluyen  los costos  de   limpieza   y   preparación   del   lugar   para   los   edificios  nuevos.   También   se incluyen   los   monumentos   públicos  considerados     principalmente      como     edificios no residenciales y los accesorios que corresponda.</t>
  </si>
  <si>
    <t>2.6.9.2-Edificios no residenciales</t>
  </si>
  <si>
    <t>2.6.9.2.01</t>
  </si>
  <si>
    <t>2.6.9.2.01-Edificios no residenciales</t>
  </si>
  <si>
    <t>2.6.9.2.02</t>
  </si>
  <si>
    <t>Adquisición de mejoras no residenciales</t>
  </si>
  <si>
    <t>Adquisición  de  mejoras  para  la  ejecución  de  proyecto  de  remodelación,  refracción, ampliación  y todas  las  modificaciones  necesarias  para  el  mejoramiento  de  la  estructura original.</t>
  </si>
  <si>
    <t>2.6.9.2.02-Adquisición de mejoras no residenciales</t>
  </si>
  <si>
    <t>2.6.9.3</t>
  </si>
  <si>
    <t>Terrenos urbanos</t>
  </si>
  <si>
    <t>Adquisición  de  mejoras  para  la  ejecución  de  proyecto  de  remodelación,  refracción, ampliación y todas las modificaciones  necesarias  para  el  mejoramiento  de  la estructura original.</t>
  </si>
  <si>
    <t>2.6.9.3-Terrenos urbanos</t>
  </si>
  <si>
    <t>2.6.9.3.01</t>
  </si>
  <si>
    <t>Terrenos urbanos sin mejoras</t>
  </si>
  <si>
    <t>Asignaciones   destinadas   a   la   adquisición   de   terrenos  con   y   sin   mejoras   y  predios urbanos  baldíos  necesarios para los usos propios de los entes públicos.</t>
  </si>
  <si>
    <t>2.6.9.3.01-Terrenos urbanos sin mejoras</t>
  </si>
  <si>
    <t>2.6.9.3.02</t>
  </si>
  <si>
    <t>Terrenos urbanos con mejoras</t>
  </si>
  <si>
    <t>2.6.9.3.02-Terrenos urbanos con mejoras</t>
  </si>
  <si>
    <t>2.6.9.3.03</t>
  </si>
  <si>
    <t>Terrenos urbanos con edificaciones</t>
  </si>
  <si>
    <t>2.6.9.3.03-Terrenos urbanos con edificaciones</t>
  </si>
  <si>
    <t>2.6.9.3.04</t>
  </si>
  <si>
    <t>Terrenos urbanos  para cementerios</t>
  </si>
  <si>
    <t>2.6.9.3.04-Terrenos urbanos  para cementerios</t>
  </si>
  <si>
    <t>2.6.9.4</t>
  </si>
  <si>
    <t>Tierras rurales</t>
  </si>
  <si>
    <t>Asignaciones destinadas a la adquisición de tierras rurales, campos, con o sin mejoras, para los usos propios de los entes públicos.</t>
  </si>
  <si>
    <t>2.6.9.4-Tierras rurales</t>
  </si>
  <si>
    <t>2.6.9.4.01</t>
  </si>
  <si>
    <t>Tierras rurales sin mejoras</t>
  </si>
  <si>
    <t>2.6.9.4.01-Tierras rurales sin mejoras</t>
  </si>
  <si>
    <t>2.6.9.4.02</t>
  </si>
  <si>
    <t>Tierras rurales con mejoras</t>
  </si>
  <si>
    <t>2.6.9.4.02-Tierras rurales con mejoras</t>
  </si>
  <si>
    <t>2.6.9.4.03</t>
  </si>
  <si>
    <t>Tierras con edificaciones</t>
  </si>
  <si>
    <t>2.6.9.4.03-Tierras con edificaciones</t>
  </si>
  <si>
    <t>2.6.9.5</t>
  </si>
  <si>
    <t>Objetos de valor</t>
  </si>
  <si>
    <t>Asignaciones destinadas a la adquisición de activos  que no se usan primordialmente para fines de producción o consumo, sino que se mantienen a lo largo del tiempo como depósito de  valor.   Se  incluyen  objetos  valiosos  no  clasificados  en  otra  parte  (colecciones  de estampillas, monedas, porcelana china, libros etc.) y los artículos de joyería fina diseñada con piedras preciosas de reconocido valor en el mercado y metales de valor significativo y realizable.</t>
  </si>
  <si>
    <t>2.6.9.5-Objetos de valor</t>
  </si>
  <si>
    <t>2.6.9.5.01</t>
  </si>
  <si>
    <t>Metales y piedras preciosas</t>
  </si>
  <si>
    <t>2.6.9.5.01-Metales y piedras preciosas</t>
  </si>
  <si>
    <t>2.6.9.5.02</t>
  </si>
  <si>
    <t>Antigüedades, bienes artísticos y otros objetos de arte</t>
  </si>
  <si>
    <t>2.6.9.5.02-Antigüedades, bienes artísticos y otros objetos de arte</t>
  </si>
  <si>
    <t>2.6.9.5.03</t>
  </si>
  <si>
    <t>Objetos del patrimonio cultural</t>
  </si>
  <si>
    <t>2.6.9.5.03-Objetos del patrimonio cultural</t>
  </si>
  <si>
    <t>2.6.9.6</t>
  </si>
  <si>
    <t>Accesorios para edificaciones residenciales y no residenciales</t>
  </si>
  <si>
    <t>Asignaciones destinadas a la adquisición de accesorios complementario en edificaciones residenciales y no
residenciales.</t>
  </si>
  <si>
    <t>2.6.9.6-Accesorios para edificaciones residenciales y no residenciales</t>
  </si>
  <si>
    <t>2.6.9.6.01</t>
  </si>
  <si>
    <t>2.6.9.6.01-Accesorios para edificaciones residenciales y no residenciales</t>
  </si>
  <si>
    <t>2.6.9.9</t>
  </si>
  <si>
    <t>Otras estructuras y objetos de valor</t>
  </si>
  <si>
    <t>Asignaciones  destinadas  a  la  adquisición  de  otras  estructuras  y  objetos  de  valor  no identificados precedentemente (n.i.p.).</t>
  </si>
  <si>
    <t>2.6.9.9-Otras estructuras y objetos de valor</t>
  </si>
  <si>
    <t>2.6.9.9.01</t>
  </si>
  <si>
    <t>2.6.9.9.01-Otras estructuras y objetos de valor</t>
  </si>
  <si>
    <t>OBRAS</t>
  </si>
  <si>
    <t>Asignaciones destinadas a la construcción y mejora de edificios dedicados a diversos usos y para  construcciones  en  infraestructura.  Además  se  incluyen  los  gastos  que  se  asignarán durante el ejercicio, de acuerdo con los artículos 32 y 33 de la Ley Orgánica de Presupuesto para el Sector Público 423-06.</t>
  </si>
  <si>
    <t>2.7-OBRAS</t>
  </si>
  <si>
    <t>2.7.1</t>
  </si>
  <si>
    <t>OBRAS EN EDIFICACIONES</t>
  </si>
  <si>
    <t>Asignaciones  para  construcción  y  mejora  de  edificios destinados    a    diversos    usos, incluyendo    todas    las instalaciones  unidas  permanentemente  y  que  forman parte  del edificio.  Comprende  edificios  destinados  al quehacer de la función pública, edificios para escuelas, hospitales,  cárceles.  Además  se  incluye:  i)  los  gastos para   la   preparación de    terrenos    para    edificaciones  (nivelación,     eliminación     de     capa     vegetal     y otras  reformas   con   fines   de   urbanización),   así   como   ii)   los  gastos  de  supervisión  e inspección de las construcciones realizadas por terceras personas.</t>
  </si>
  <si>
    <t>2.7.1-OBRAS EN EDIFICACIONES</t>
  </si>
  <si>
    <t>2.7.1.1</t>
  </si>
  <si>
    <t>Obras para edificación residencial (viviendas)</t>
  </si>
  <si>
    <t>Asignaciones  destinadas  a  la  construcción  y  mejora  de edificios   con   destino   de   ser habitados    por    personas   (viviendas).   Se   incluyen   todas   las   instalaciones   unidas permanentemente,  que  forman  parte  de  la  edificación y   no   pueden   instalarse   o removerse   sin   romper   las paredes, techos o pisos de la edificación.</t>
  </si>
  <si>
    <t>2.7.1.1-Obras para edificación residencial (viviendas)</t>
  </si>
  <si>
    <t>2.7.1.1.01</t>
  </si>
  <si>
    <t>2.7.1.1.01-Obras para edificación residencial (viviendas)</t>
  </si>
  <si>
    <t>2.7.1.2</t>
  </si>
  <si>
    <t>Obras para edificación no residencial</t>
  </si>
  <si>
    <t>Asignaciones destinadas a la construcción y mejoras de edificios  para  oficinas  públicas  o edificios  que  permiten el  cumplimiento  de  las  funciones  de  las  instituciones públicas, como   son   escuelas,   hospitales   y   policlínicas,  centros   de   asistencia   social,   cárceles, entre      otros.      Se     incluyen             todas            las             instalaciones            unidas permanentemente y que forman parte de la edificación y  que  no  pueden  instalarse  o removerse  sin  romper  las paredes, techos o pisos de la edificación.</t>
  </si>
  <si>
    <t>2.7.1.2-Obras para edificación no residencial</t>
  </si>
  <si>
    <t>2.7.1.2.01</t>
  </si>
  <si>
    <t>2.7.1.2.01-Obras para edificación no residencial</t>
  </si>
  <si>
    <t>2.7.1.3</t>
  </si>
  <si>
    <t>Obras para edificación de otras estructuras</t>
  </si>
  <si>
    <t>Asignaciones   destinadas   para   construir   otras   estructuras  no    mencionadas    en    las subcuentas   anteriores,   tales como edificaciones móviles.</t>
  </si>
  <si>
    <t>2.7.1.3-Obras para edificación de otras estructuras</t>
  </si>
  <si>
    <t>2.7.1.3.01</t>
  </si>
  <si>
    <t>2.7.1.3.01-Obras para edificación de otras estructuras</t>
  </si>
  <si>
    <t>2.7.1.4</t>
  </si>
  <si>
    <t>Mejoras de tierras y terrenos</t>
  </si>
  <si>
    <t>Asignaciones destinadas a cubrir mejoras de tierras y terrenos.</t>
  </si>
  <si>
    <t>2.7.1.4-Mejoras de tierras y terrenos</t>
  </si>
  <si>
    <t>2.7.1.4.01</t>
  </si>
  <si>
    <t>2.7.1.4.01-Mejoras de tierras y terrenos</t>
  </si>
  <si>
    <t>2.7.1.5</t>
  </si>
  <si>
    <t>Supervisión e inspección de obras en edificaciones</t>
  </si>
  <si>
    <t>Asignaciones destinadas a cubrir los servicios contratados a terceros por concepto de gastos de  supervisión  e  inspección  de  las  construcciones  y  mejoras  de  edificios  destinados  a diversos usos.</t>
  </si>
  <si>
    <t>2.7.1.5-Supervisión e inspección de obras en edificaciones</t>
  </si>
  <si>
    <t>2.7.1.5.01</t>
  </si>
  <si>
    <t>2.7.1.5.01-Supervisión e inspección de obras en edificaciones</t>
  </si>
  <si>
    <t>2.7.2</t>
  </si>
  <si>
    <t>INFRAESTRUCTURA</t>
  </si>
  <si>
    <t>Asignaciones  por  concepto  de  construcciones  públicas de    beneficio    local,    regional o     nacional;     mejoras,   ampliaciones     y     reparaciones     de     carácter     estructural necesarios para el buen funcionamiento del país, de una ciudad o de una organización. Contempla  los  gastos  de  supervisión  e  inspección  de  las  construcciones  realizadas  por terceras    personas.    Comprenden    las    mejoras, ampliaciones y aquellas reparaciones que  tengan  como  finalidad  mantener  o  reponer  los  bienes  deteriorados,  de  forma  que puedan seguir siendo utilizados y prolongar su vida  útil  para  que  aumente  la  eficacia  en la  cobertura de   las   necesidades   derivadas   de   la   prestación   de servicios.</t>
  </si>
  <si>
    <t>2.7.2-INFRAESTRUCTURA</t>
  </si>
  <si>
    <t>2.7.2.1</t>
  </si>
  <si>
    <t>Obras hidráulicas y sanitarias</t>
  </si>
  <si>
    <t>Asignaciones  destinadas  a  la  construcción  y  mejora  de obras  que  tienen  por  objeto  la utilización  y  disposición de agua. Se incluyen obras para: i) riego y saneamiento de  tierras: canales  y  drenajes;  ii)  canalización  de  ríos  o  quebradas:     diques,     espolones;     iii) alcantarillado: drenado   de   aguas   negras   y   pluviales   y   su   posible tratamiento;   iv) acueductos:   captación,   conducción,  tratamiento,  almacenaje  y  distribución  de  agua potable; vii)  varios:  lagunas  para  abrevaderos,  pozos  artesianos, lagunas para cría, entre otros.</t>
  </si>
  <si>
    <t>2.7.2.1-Obras hidráulicas y sanitarias</t>
  </si>
  <si>
    <t>2.7.2.1.01</t>
  </si>
  <si>
    <t>2.7.2.1.01-Obras hidráulicas y sanitarias</t>
  </si>
  <si>
    <t>2.7.2.1.02</t>
  </si>
  <si>
    <t>Supervisión de obras hidráulicas y sanitarias</t>
  </si>
  <si>
    <t>2.7.2.1.02-Supervisión de obras hidráulicas y sanitarias</t>
  </si>
  <si>
    <t>2.7.2.2</t>
  </si>
  <si>
    <t>Obras de energía</t>
  </si>
  <si>
    <t>Asignaciones destinadas a la construcción y mejora de obras orientadas a la generación, transmisión y distribución de energía en sus diferentes formas.</t>
  </si>
  <si>
    <t>2.7.2.2-Obras de energía</t>
  </si>
  <si>
    <t>2.7.2.2.01</t>
  </si>
  <si>
    <t>2.7.2.2.01-Obras de energía</t>
  </si>
  <si>
    <t>2.7.2.3</t>
  </si>
  <si>
    <t>Obras de telecomunicaciones</t>
  </si>
  <si>
    <t>Asignaciones destinadas a la construcción y mejora de obras de telecomunicaciones y de sistemas de distribución de telecomunicación, alámbrica e inalámbrica.</t>
  </si>
  <si>
    <t>2.7.2.3-Obras de telecomunicaciones</t>
  </si>
  <si>
    <t>2.7.2.3.01</t>
  </si>
  <si>
    <t>2.7.2.3.01-Obras de telecomunicaciones</t>
  </si>
  <si>
    <t>2.7.2.4</t>
  </si>
  <si>
    <t>Infraestructura terrestre y obras anexas</t>
  </si>
  <si>
    <t>Asignaciones destinadas a la construcción, reparación y mejoras  de  carreteras,  túneles  y sus  obras  anexas;  así como las acciones inherentes con el servicio público de transporte masivo, ferroviario y por cable de tracción.</t>
  </si>
  <si>
    <t>2.7.2.4-Infraestructura terrestre y obras anexas</t>
  </si>
  <si>
    <t>2.7.2.4.01</t>
  </si>
  <si>
    <t>2.7.2.4.01-Infraestructura terrestre y obras anexas</t>
  </si>
  <si>
    <t>2.7.2.4.02</t>
  </si>
  <si>
    <t>Supervisión de infraestructura terrestre y obras anexas</t>
  </si>
  <si>
    <t>2.7.2.4.02-Supervisión de infraestructura terrestre y obras anexas</t>
  </si>
  <si>
    <t>2.7.2.5</t>
  </si>
  <si>
    <t>Infraestructura marítima y aérea</t>
  </si>
  <si>
    <t>Asignaciones destinadas a la construcción y mejoras de puertos  que  incluyen  obras  de protección  y  atraque; construcción  de aeropuertos y helipuertos en  las que  se incluyen también   construcción   de   pistas,   edificios   y terminales.</t>
  </si>
  <si>
    <t>2.7.2.5-Infraestructura marítima y aérea</t>
  </si>
  <si>
    <t>2.7.2.5.01</t>
  </si>
  <si>
    <t>2.7.2.5.01-Infraestructura marítima y aérea</t>
  </si>
  <si>
    <t>2.7.2.6</t>
  </si>
  <si>
    <t>Infraestructura y plantaciones agrícolas</t>
  </si>
  <si>
    <t>Asignaciones destinadas a obras que tienen por objeto conservar, acondicionar  o mejorar, en   forma   permanente,   el   suelo   y   subsuelo   para   su   aprovechamiento   con   fines agropecuarios y de preservación de las áreas ecológicas. Incluye el gasto de destroncar y desmantelar vegetación media y alta y destruir los residuos vegetales para la deforestación de terrenos. Abarca también la inversión para construir curvas  de niveles, terrazas con fines agropecuarios  y  los  gastos  por  forestación  y  reforestación,  plantaciones  de  especies destinadas a la obtención de frutos comestibles, plantaciones de especies destinadas a la producción  de materias  primas para la industria, como el  café  o  el  cacao,  entre  otros. Además comprenden el gasto por instalaciones  agrícolas.</t>
  </si>
  <si>
    <t>2.7.2.6-Infraestructura y plantaciones agrícolas</t>
  </si>
  <si>
    <t>2.7.2.6.01</t>
  </si>
  <si>
    <t>2.7.2.6.01-Infraestructura y plantaciones agrícolas</t>
  </si>
  <si>
    <t>2.7.2.7</t>
  </si>
  <si>
    <t>Obras urbanísticas</t>
  </si>
  <si>
    <t>Asignaciones  destinadas  a  la  construcción   y  mejora  de  obras  de  carácter  comunal destinados  a  urbanización  y  embellecimiento    que    contribuyan    al    ornato    de    la ciudad.   Se   incluye:   i)   parques,   plazas   y   jardines, plantaciones    de    áreas    verdes;
ii)    construcciones culturales,  como  monumentos,  estatuas  y  museos;  iii) construcciones deportivas,  como  campos  de  béisbol, fútbol,  pistas  de  atletismo;  iv)  obras  recreativas, como parques   infantiles,   tribunas   de   teatro,   zoológicos,   v) restauración de edificios y obras coloniales.</t>
  </si>
  <si>
    <t>2.7.2.7-Obras urbanísticas</t>
  </si>
  <si>
    <t>2.7.2.7.01</t>
  </si>
  <si>
    <t>2.7.2.7.01-Obras urbanísticas</t>
  </si>
  <si>
    <t>2.7.2.8</t>
  </si>
  <si>
    <t>Obras en cementerios</t>
  </si>
  <si>
    <t>Asignaciones  destinadas  a  la  construcción  y  mejora  de obras destinadas a cementerios que,  si  bien  pueden  ser  de  origen  comunal,   se   individualizan   por   su  significatividad  y relevancia.</t>
  </si>
  <si>
    <t>2.7.2.8-Obras en cementerios</t>
  </si>
  <si>
    <t>2.7.2.8.01</t>
  </si>
  <si>
    <t>2.7.2.8.01-Obras en cementerios</t>
  </si>
  <si>
    <t>2.7.2.9</t>
  </si>
  <si>
    <t>Obras en plantas industriales, hidrocarburos y minas</t>
  </si>
  <si>
    <t>Asignaciones   destinadas   a   la   construcción   y   mejoras   en   plantas   industriales,   de hidrocarburos y minas.</t>
  </si>
  <si>
    <t>2.7.2.9-Obras en plantas industriales, hidrocarburos y minas</t>
  </si>
  <si>
    <t>2.7.2.9.01</t>
  </si>
  <si>
    <t>2.7.2.9.01-Obras en plantas industriales, hidrocarburos y minas</t>
  </si>
  <si>
    <t>2.7.3</t>
  </si>
  <si>
    <t>CONSTRUCCIONES EN BIENES CONCESIONADOS</t>
  </si>
  <si>
    <t>Asignaciones destinadas a construcción de bienes de uso público y privado mediante el sistema de concesión.</t>
  </si>
  <si>
    <t>2.7.3-CONSTRUCCIONES EN BIENES CONCESIONADOS</t>
  </si>
  <si>
    <t>2.7.3.1</t>
  </si>
  <si>
    <t>Construcciones en bienes de uso público concesionados</t>
  </si>
  <si>
    <t>Asignaciones   destinadas   a   construcción   de   bienes   de  uso    público    mediante    el sistema   de   contrato   de concesión  con contratistas  o terceros  que  incluyen  obras de comunicación,   urbanísticas,   hidráulicas,   sanitarias,   de   energía,     comunicaciones    y telecomunicaciones,   entre  otras,  siempre  que  en  tales  desarrollo  no  medie  títulos  de propiedad dado que el estado es propietario por propio derecho.</t>
  </si>
  <si>
    <t>2.7.3.1-Construcciones en bienes de uso público concesionados</t>
  </si>
  <si>
    <t>2.7.3.1.01</t>
  </si>
  <si>
    <t>2.7.3.1.01-Construcciones en bienes de uso público concesionados</t>
  </si>
  <si>
    <t>2.7.3.2</t>
  </si>
  <si>
    <t>Construcciones en bienes de uso privado concesionados</t>
  </si>
  <si>
    <t>Asignaciones   destinadas   a   construcción   de   bienes   de  uso    privado    mediante    el sistema   de   concesión   con contratistas     o     terceros     que     incluyen     obras     en edificaciones  residenciales  o  no  residenciales  y  otras obras  donde  el  estado  aunque sea  propietario  debe registrar su titularidad para establecer su dominio.</t>
  </si>
  <si>
    <t>2.7.3.2-Construcciones en bienes de uso privado concesionados</t>
  </si>
  <si>
    <t>2.7.3.2.01</t>
  </si>
  <si>
    <t>2.7.3.2.01-Construcciones en bienes de uso privado concesionados</t>
  </si>
  <si>
    <t>2.7.4</t>
  </si>
  <si>
    <t>GASTOS QUE SE ASIGNARÁN DURANTE EL EJERCICIO PARA INVERSIÓN (ART. 32 Y 33 LEY 423-06)</t>
  </si>
  <si>
    <t>Asignaciones  establecidas  por  los  artículos  32  y  33  de  la  Ley  423-06  que  asignan, respectivamente, un 5 % para imprevistos de inversión y un 1 % para gastos de calamidad pública.</t>
  </si>
  <si>
    <t>2.7.4-GASTOS QUE SE ASIGNARÁN DURANTE EL EJERCICIO PARA INVERSIÓN (ART. 32 Y 33 LEY 423-06)</t>
  </si>
  <si>
    <t>2.7.4.1</t>
  </si>
  <si>
    <t>5 % que se asignará durante el ejercicio para inversión</t>
  </si>
  <si>
    <t>Asignaciones que serán cubiertas con recursos provenientes del 5 % de los ingresos corrientes estimados  del  gobierno  central  que  se  asignarán  durante  el  ejercicio  presupuestario  por disposición del presidente de la República según el art. 32 de la Ley 423-06.</t>
  </si>
  <si>
    <t>2.7.4.1-5 % que se asignará durante el ejercicio para inversión</t>
  </si>
  <si>
    <t>2.7.4.1.01</t>
  </si>
  <si>
    <t>Del 5% a ser asignados durante el ejercicio para inversión</t>
  </si>
  <si>
    <t>2.7.4.1.01-Del 5% a ser asignados durante el ejercicio para inversión</t>
  </si>
  <si>
    <t>2.7.4.2</t>
  </si>
  <si>
    <t>1  %  que  se  asignará  durante  el  ejercicio  para  inversión  por  calamidad pública</t>
  </si>
  <si>
    <t>Asignaciones  por  concepto  de  imprevistos  generados  por  calamidades  públicas  con recursos del 1 % de los ingresos corrientes estimados según el art. 33 de la Ley  423-06.</t>
  </si>
  <si>
    <t>2.7.4.2-1  %  que  se  asignará  durante  el  ejercicio  para  inversión  por  calamidad pública</t>
  </si>
  <si>
    <t>2.7.4.2.01</t>
  </si>
  <si>
    <t>Del  1% a ser asignados durante  el  ejercicio  para inversión por calamidad pública</t>
  </si>
  <si>
    <t>2.7.4.2.01-Del  1% a ser asignados durante  el  ejercicio  para inversión por calamidad pública</t>
  </si>
  <si>
    <t>ADQUISICION DE ACTIVOS FINANCIEROS CON FINES DE  POLÍTICA</t>
  </si>
  <si>
    <t>Asignaciones que realizan las instituciones públicas para otorgar préstamos, adquirir títulos y valores,   comprar   acciones   y  participaciones   de   capital,  con   fines  de   política.  Las asignaciones  de  las  cuentas  y  subcuentas  de  este  objeto  tienen  siempre  una  finalidad política,  se  consideran  económicamente  como  un  gasto  y  no  como  una  aplicación
financiera.</t>
  </si>
  <si>
    <t>2.8-ADQUISICION DE ACTIVOS FINANCIEROS CON FINES DE  POLÍTICA</t>
  </si>
  <si>
    <t>2.8.1</t>
  </si>
  <si>
    <t>CONCESIÓN DE PRESTAMOS</t>
  </si>
  <si>
    <t>Asignaciones  por  concepto  de  préstamos  de  fomento,  a  corto  y  largo  plazo,  al  sector privado, al sector público y al sector externo con cargo de reintegro y pago de intereses.</t>
  </si>
  <si>
    <t>2.8.1-CONCESIÓN DE PRESTAMOS</t>
  </si>
  <si>
    <t>2.8.1.1</t>
  </si>
  <si>
    <t>Concesión de préstamos al sector privado</t>
  </si>
  <si>
    <t>Asignaciones por préstamos concedidos a corto y largo plazo al  sector privado interno a personas físicas o jurídicas.</t>
  </si>
  <si>
    <t>2.8.1.1-Concesión de préstamos al sector privado</t>
  </si>
  <si>
    <t>2.8.1.1.01</t>
  </si>
  <si>
    <t>Concesión de préstamos de empresas privadas internas</t>
  </si>
  <si>
    <t>2.8.1.1.01-Concesión de préstamos de empresas privadas internas</t>
  </si>
  <si>
    <t>2.8.1.1.02</t>
  </si>
  <si>
    <t>Concesión de préstamos de empresas privadas externas</t>
  </si>
  <si>
    <t>2.8.1.1.02-Concesión de préstamos de empresas privadas externas</t>
  </si>
  <si>
    <t>2.8.1.1.03</t>
  </si>
  <si>
    <t>Concesión de préstamos a instituciones financieras   privadas internas</t>
  </si>
  <si>
    <t>2.8.1.1.03-Concesión de préstamos a instituciones financieras   privadas internas</t>
  </si>
  <si>
    <t>2.8.1.1.04</t>
  </si>
  <si>
    <t>Concesión de préstamos a instituciones financieras  privadas externas</t>
  </si>
  <si>
    <t>2.8.1.1.04-Concesión de préstamos a instituciones financieras  privadas externas</t>
  </si>
  <si>
    <t>2.8.1.2</t>
  </si>
  <si>
    <t>Concesión de préstamos al sector público</t>
  </si>
  <si>
    <t>Asignaciones  por  concepto  de  desembolsos  financieros  por  préstamos  de  corto  y  largo plazo  concedidos  a  instituciones  del  sector  público.  Incluye  los  préstamos  otorgados  al gobierno  central,  instituciones   públicas  descentralizadas  y  autónomas  no  financieras, instituciones públicas de la seguridad social, municipios, empresas públicas no financieras e instituciones públicas financieras.</t>
  </si>
  <si>
    <t>2.8.1.2-Concesión de préstamos al sector público</t>
  </si>
  <si>
    <t>2.8.1.2.01</t>
  </si>
  <si>
    <t>Concesión de préstamos al gobierno central</t>
  </si>
  <si>
    <t>2.8.1.2.01-Concesión de préstamos al gobierno central</t>
  </si>
  <si>
    <t>2.8.1.2.02</t>
  </si>
  <si>
    <t>Concesión  de  préstamos  a  instituciones  descentralizadas  autónomas  no empresariales y no financieras</t>
  </si>
  <si>
    <t>2.8.1.2.02-Concesión  de  préstamos  a  instituciones  descentralizadas  autónomas  no empresariales y no financieras</t>
  </si>
  <si>
    <t>2.8.1.2.03</t>
  </si>
  <si>
    <t>Concesión de préstamos a instituciones de seguridad  social</t>
  </si>
  <si>
    <t>2.8.1.2.03-Concesión de préstamos a instituciones de seguridad  social</t>
  </si>
  <si>
    <t>2.8.1.2.04</t>
  </si>
  <si>
    <t>Concesión de préstamos a municipios</t>
  </si>
  <si>
    <t>2.8.1.2.04-Concesión de préstamos a municipios</t>
  </si>
  <si>
    <t>2.8.1.2.05</t>
  </si>
  <si>
    <t>Concesión de préstamos a empresas públicas no  financieras</t>
  </si>
  <si>
    <t>2.8.1.2.05-Concesión de préstamos a empresas públicas no  financieras</t>
  </si>
  <si>
    <t>2.8.1.2.06</t>
  </si>
  <si>
    <t>Concesión de préstamos a instituciones públicas financieras no monetarias</t>
  </si>
  <si>
    <t>2.8.1.2.06-Concesión de préstamos a instituciones públicas financieras no monetarias</t>
  </si>
  <si>
    <t>2.8.1.2.07</t>
  </si>
  <si>
    <t>Concesión de préstamos a instituciones públicas financieras monetarias</t>
  </si>
  <si>
    <t>2.8.1.2.07-Concesión de préstamos a instituciones públicas financieras monetarias</t>
  </si>
  <si>
    <t>2.8.1.3</t>
  </si>
  <si>
    <t>Concesión de préstamos de organismos e instituciones  internacionales</t>
  </si>
  <si>
    <t>2.8.1.3-Concesión de préstamos de organismos e instituciones  internacionales</t>
  </si>
  <si>
    <t>2.8.1.3.01</t>
  </si>
  <si>
    <t>Concesión de préstamos al Sector Externo</t>
  </si>
  <si>
    <t>2.8.1.3.01-Concesión de préstamos al Sector Externo</t>
  </si>
  <si>
    <t>2.8.2</t>
  </si>
  <si>
    <t>ADQUISICIÓN DE TÍTULOS VALORES REPRESENTATIVOS DE  DEUDA</t>
  </si>
  <si>
    <t>Asignaciones por concepto de desembolsos para efectuar inversiones financieras de corto y largo plazo, con fines de política, en el mercado interno o externo. La inversión financiera comprende  la  adquisición  de  títulos  y  valores,  acciones  y  participaciones  de  capital negociados en el mercado financiero.</t>
  </si>
  <si>
    <t>2.8.2-ADQUISICIÓN DE TÍTULOS VALORES REPRESENTATIVOS DE  DEUDA</t>
  </si>
  <si>
    <t>2.8.2.1</t>
  </si>
  <si>
    <t>Títulos y valores de deuda del sector privado</t>
  </si>
  <si>
    <t>Asignaciones  por  conceptos  de  desembolsos  financieros  destinados  a  la  adquisición  de títulos  y  valores  de  deuda  emitidos  por  el  sector  privado  que  representan  una  inversión financiera para las instituciones que realizan la adquisición y pasivos para el ente emisor y, por tanto, no representan participación o propiedad sobre su patrimonio.</t>
  </si>
  <si>
    <t>2.8.2.1-Títulos y valores de deuda del sector privado</t>
  </si>
  <si>
    <t>2.8.2.1.01</t>
  </si>
  <si>
    <t>Adquisición  de  valores  representativos  de  deuda  de  empresas  privadas internas</t>
  </si>
  <si>
    <t>2.8.2.1.01-Adquisición  de  valores  representativos  de  deuda  de  empresas  privadas internas</t>
  </si>
  <si>
    <t>2.8.2.1.02</t>
  </si>
  <si>
    <t>Adquisición  de  valores  representativos  de  deuda  de  empresas  privadas externas</t>
  </si>
  <si>
    <t>2.8.2.1.02-Adquisición  de  valores  representativos  de  deuda  de  empresas  privadas externas</t>
  </si>
  <si>
    <t>2.8.2.2</t>
  </si>
  <si>
    <t>Títulos y valores de deuda del sector público</t>
  </si>
  <si>
    <t>Asignaciones por concepto de desembolsos financieros destinados a la adquisición de títulos y valores de deuda del Sector Público, que representan una inversión financiera para las instituciones  que  realizan  la  adquisición  y  pasivos  para  el  ente  emisor  y,  por  tanto,  no representan participación o propiedad sobre  su patrimonio.</t>
  </si>
  <si>
    <t>2.8.2.2-Títulos y valores de deuda del sector público</t>
  </si>
  <si>
    <t>2.8.2.2.01</t>
  </si>
  <si>
    <t>Títulos  y  valores  representativos   de  deuda  de  empresas  públicas  no financieras (EPNF)</t>
  </si>
  <si>
    <t>2.8.2.2.01-Títulos  y  valores  representativos   de  deuda  de  empresas  públicas  no financieras (EPNF)</t>
  </si>
  <si>
    <t>2.8.2.2.02</t>
  </si>
  <si>
    <t>Títulos   y   valores   representativos   de   deuda   de   instituciones   públicas financieras no monetarias (IPFNM)</t>
  </si>
  <si>
    <t>2.8.2.2.02-Títulos   y   valores   representativos   de   deuda   de   instituciones   públicas financieras no monetarias (IPFNM)</t>
  </si>
  <si>
    <t>2.8.2.2.03</t>
  </si>
  <si>
    <t>Títulos   y   valores   representativos   de   deuda   de   instituciones   públicas financieras monetarias (IPFM)</t>
  </si>
  <si>
    <t>2.8.2.2.03-Títulos   y   valores   representativos   de   deuda   de   instituciones   públicas financieras monetarias (IPFM)</t>
  </si>
  <si>
    <t>2.8.2.3</t>
  </si>
  <si>
    <t>Títulos y valores representativos de deuda del sector  externo</t>
  </si>
  <si>
    <t>Asignaciones por concepto de desembolsos financieros destinados a la adquisición de títulos y valores de deuda del  sector  externo que  representan una inversión financiera para las instituciones  que  realizan  la  adquisición  y  pasivos  para  el  ente  emisor  y,  por  tanto,  no representan participación o propiedad sobre  su patrimonio.</t>
  </si>
  <si>
    <t>2.8.2.3-Títulos y valores representativos de deuda del sector  externo</t>
  </si>
  <si>
    <t>2.8.2.3.01</t>
  </si>
  <si>
    <t>Títulos valores representativos de deuda del Sector Externo</t>
  </si>
  <si>
    <t>2.8.2.3.01-Títulos valores representativos de deuda del Sector Externo</t>
  </si>
  <si>
    <t>2.8.3</t>
  </si>
  <si>
    <t>COMPRA DE ACCIONES Y PARTICIPACIONES DE CAPITAL</t>
  </si>
  <si>
    <t>Asignaciones por concepto de desembolsos destinados a cubrir las inversiones financieras que efectúan las instituciones  del sector público en acciones y participaciones de capital, con fines de política, o mediante adquisición de acciones y otros valores representativos del capital  en  instituciones  y  empresas  públicas,  mixtas  o  privadas  del  mercado  interno  y externo.</t>
  </si>
  <si>
    <t>2.8.3-COMPRA DE ACCIONES Y PARTICIPACIONES DE CAPITAL</t>
  </si>
  <si>
    <t>2.8.3.1</t>
  </si>
  <si>
    <t>Acciones y participaciones de capital del sector privado</t>
  </si>
  <si>
    <t>Asignaciones  por  concepto  de  desembolsos  financieros  que  efectúan  las  instituciones públicas en acciones y participaciones de capital en el sector privado.</t>
  </si>
  <si>
    <t>2.8.3.1-Acciones y participaciones de capital del sector privado</t>
  </si>
  <si>
    <t>2.8.3.1.01</t>
  </si>
  <si>
    <t>Adquisición de acciones y participaciones de capital de empresas privadas internas</t>
  </si>
  <si>
    <t>2.8.3.1.01-Adquisición de acciones y participaciones de capital de empresas privadas internas</t>
  </si>
  <si>
    <t>2.8.3.1.02</t>
  </si>
  <si>
    <t>Adquisición de acciones y participaciones de capital de empresas privadas externas</t>
  </si>
  <si>
    <t>2.8.3.1.02-Adquisición de acciones y participaciones de capital de empresas privadas externas</t>
  </si>
  <si>
    <t>2.8.3.2</t>
  </si>
  <si>
    <t>Acciones y participaciones de capital del sector público</t>
  </si>
  <si>
    <t>Asignaciones  por  concepto  de  desembolsos  financieros  que  efectúan  las  instituciones públicas en acciones y participaciones de capital en el sector público.</t>
  </si>
  <si>
    <t>2.8.3.2-Acciones y participaciones de capital del sector público</t>
  </si>
  <si>
    <t>2.8.3.2.01</t>
  </si>
  <si>
    <t>Acciones    y    participaciones    de    capital    de    instituciones    públicas descentralizadas y autónomas no financieras</t>
  </si>
  <si>
    <t>2.8.3.2.01-Acciones    y    participaciones    de    capital    de    instituciones    públicas descentralizadas y autónomas no financieras</t>
  </si>
  <si>
    <t>2.8.3.2.02</t>
  </si>
  <si>
    <t>Acciones  y  participaciones  de  capital  de  instituciones  públicas  de  la seguridad social</t>
  </si>
  <si>
    <t>2.8.3.2.02-Acciones  y  participaciones  de  capital  de  instituciones  públicas  de  la seguridad social</t>
  </si>
  <si>
    <t>2.8.3.2.03</t>
  </si>
  <si>
    <t>Acciones y participaciones de capital de empresas públicas no financieras (EPNF)</t>
  </si>
  <si>
    <t>2.8.3.2.03-Acciones y participaciones de capital de empresas públicas no financieras (EPNF)</t>
  </si>
  <si>
    <t>2.8.3.2.04</t>
  </si>
  <si>
    <t>Acciones   y  participaciones   de  capital   de  instituciones   financieras  no monetarias</t>
  </si>
  <si>
    <t>2.8.3.2.04-Acciones   y  participaciones   de  capital   de  instituciones   financieras  no monetarias</t>
  </si>
  <si>
    <t>2.8.3.2.05</t>
  </si>
  <si>
    <t>Acciones y participaciones de capital de instituciones financieras monetarias</t>
  </si>
  <si>
    <t>2.8.3.2.05-Acciones y participaciones de capital de instituciones financieras monetarias</t>
  </si>
  <si>
    <t>2.8.3.3</t>
  </si>
  <si>
    <t>Adquisición  de  acciones  y  participaciones  de  capital  de  organismos  e instituciones internacionales</t>
  </si>
  <si>
    <t>Asignaciones por concepto de desembolsos financieros que efectúan las instituciones del sector público en acciones y participaciones de capital del mercado privado externo.</t>
  </si>
  <si>
    <t>2.8.3.3-Adquisición  de  acciones  y  participaciones  de  capital  de  organismos  e instituciones internacionales</t>
  </si>
  <si>
    <t>2.8.3.3.01</t>
  </si>
  <si>
    <t>Acciones y participaciones de capital del sector externo</t>
  </si>
  <si>
    <t>2.8.3.3.01-Acciones y participaciones de capital del sector externo</t>
  </si>
  <si>
    <t>2.8.3.3.02</t>
  </si>
  <si>
    <t>Acciones y participaciones de capital de organismos  multilaterales</t>
  </si>
  <si>
    <t>2.8.3.3.02-Acciones y participaciones de capital de organismos  multilaterales</t>
  </si>
  <si>
    <t>2.8.4</t>
  </si>
  <si>
    <t>OBLIGACIONES NEGOCIALES</t>
  </si>
  <si>
    <t>Asignaciones  destinadas para la adquisición  de obligaciones  de renta  fija que  tienen  un cronograma de pagos predefinido, emitidas por instituciones públicas, sociedades anónimas o  corporaciones  privadas,  tanto  nacionales  como  extranjeras,  que  cuentan   con  la
autorización para hacerlo.</t>
  </si>
  <si>
    <t>2.8.4-OBLIGACIONES NEGOCIALES</t>
  </si>
  <si>
    <t>2.8.4.1</t>
  </si>
  <si>
    <t>Obligaciones negociables del sector privado</t>
  </si>
  <si>
    <t>Asignaciones  destinadas para la adquisición  de obligaciones  de renta  fija que  tienen  un cronograma  de  pagos  predefinido,  emitidas   por  sociedades  anónimas  o  corporaciones privadas nacionales, que cuentan con la autorización para hacerlo.</t>
  </si>
  <si>
    <t>2.8.4.1-Obligaciones negociables del sector privado</t>
  </si>
  <si>
    <t>2.8.4.1.01</t>
  </si>
  <si>
    <t>Obligaciones negociables del sector privado interna</t>
  </si>
  <si>
    <t>2.8.4.1.01-Obligaciones negociables del sector privado interna</t>
  </si>
  <si>
    <t>2.8.4.1.02</t>
  </si>
  <si>
    <t>Obligaciones negociables del sector privado externo</t>
  </si>
  <si>
    <t>2.8.4.1.02-Obligaciones negociables del sector privado externo</t>
  </si>
  <si>
    <t>2.8.4.2</t>
  </si>
  <si>
    <t>Obligaciones negociables del sector público</t>
  </si>
  <si>
    <t>Asignaciones  destinadas para la adquisición  de obligaciones  de renta  fija que  tienen  un cronograma  de  pagos  predefinido,  emitidas  por  instituciones  públicas  nacionales  que cuentan con la autorización para hacerlo.</t>
  </si>
  <si>
    <t>2.8.4.2-Obligaciones negociables del sector público</t>
  </si>
  <si>
    <t>2.8.4.2.01</t>
  </si>
  <si>
    <t>Obligaciones negociables empresas públicas no  financieras (EPNF)</t>
  </si>
  <si>
    <t>2.8.4.2.01-Obligaciones negociables empresas públicas no  financieras (EPNF)</t>
  </si>
  <si>
    <t>2.8.4.2.02</t>
  </si>
  <si>
    <t>Obligaciones negociables de instituciones financieras no  monetarias</t>
  </si>
  <si>
    <t>2.8.4.2.02-Obligaciones negociables de instituciones financieras no  monetarias</t>
  </si>
  <si>
    <t>2.8.4.2.03</t>
  </si>
  <si>
    <t>Obligaciones negociables de Instituciones financieras  monetarias</t>
  </si>
  <si>
    <t>2.8.4.2.03-Obligaciones negociables de Instituciones financieras  monetarias</t>
  </si>
  <si>
    <t>2.8.4.3</t>
  </si>
  <si>
    <t>Adquisición   de   obligaciones   negociables   de   organismos   e   instituciones internacionales</t>
  </si>
  <si>
    <t>Asignaciones  destinadas para la adquisición  de obligaciones  de renta  fija que  tienen  un cronograma   de   pagos   predefinido,   emitidas   por   instituciones   públicas   extranjeras, sociedades  anónimas  o  corporaciones  privadas  del  sector  externo  que  cuentan  con  la autorización para hacerlo.</t>
  </si>
  <si>
    <t>2.8.4.3-Adquisición   de   obligaciones   negociables   de   organismos   e   instituciones internacionales</t>
  </si>
  <si>
    <t>2.8.4.3.01</t>
  </si>
  <si>
    <t>Adquisición de obligaciones negociables de organismos e instituciones internacionales</t>
  </si>
  <si>
    <t>2.8.4.3.01-Adquisición de obligaciones negociables de organismos e instituciones internacionales</t>
  </si>
  <si>
    <t>2.8.5</t>
  </si>
  <si>
    <t>APORTES DE CAPITAL AL SECTOR PÚBLICO</t>
  </si>
  <si>
    <t>Asignaciones destinadas a aportes de capital al sector público, financiero y no financiero.</t>
  </si>
  <si>
    <t>2.8.5-APORTES DE CAPITAL AL SECTOR PÚBLICO</t>
  </si>
  <si>
    <t>2.8.5.1</t>
  </si>
  <si>
    <t>Aportes de capital al sector público financiero</t>
  </si>
  <si>
    <t>Asignaciones destinadas a aportes de capital al sector público financiero.</t>
  </si>
  <si>
    <t>2.8.5.1-Aportes de capital al sector público financiero</t>
  </si>
  <si>
    <t>2.8.5.1.01</t>
  </si>
  <si>
    <t>2.8.5.1.01-Aportes de capital al sector público financiero</t>
  </si>
  <si>
    <t>2.8.5.2</t>
  </si>
  <si>
    <t>Aportes de capital al sector público no financiero</t>
  </si>
  <si>
    <t>Asignaciones destinadas a aportes de capital al sector público no financiero.</t>
  </si>
  <si>
    <t>2.8.5.2-Aportes de capital al sector público no financiero</t>
  </si>
  <si>
    <t>2.8.5.2.01</t>
  </si>
  <si>
    <t>2.8.5.2.01-Aportes de capital al sector público no financiero</t>
  </si>
  <si>
    <t>GASTOS FINANCIEROS</t>
  </si>
  <si>
    <t>Asignaciones por intereses y comisiones de la deuda pública. Se incluyen los intereses de las deudas comerciales.</t>
  </si>
  <si>
    <t>2.9-GASTOS FINANCIEROS</t>
  </si>
  <si>
    <t>2.9.1</t>
  </si>
  <si>
    <t>INTERESES DE LA DEUDA PÚBLICA INTERNA</t>
  </si>
  <si>
    <t>Asignaciones destinadas para atender los intereses de la deuda pública con residentes en el país.</t>
  </si>
  <si>
    <t>2.9.1-INTERESES DE LA DEUDA PÚBLICA INTERNA</t>
  </si>
  <si>
    <t>2.9.1.1</t>
  </si>
  <si>
    <t>Intereses de la deuda pública interna de corto plazo</t>
  </si>
  <si>
    <t>Asignaciones  destinadas  a  cubrir  los  intereses  por  el  endeudamiento  público  interno  de corto plazo.</t>
  </si>
  <si>
    <t>2.9.1.1-Intereses de la deuda pública interna de corto plazo</t>
  </si>
  <si>
    <t>2.9.1.1.01</t>
  </si>
  <si>
    <t>2.9.1.1.01-Intereses de la deuda pública interna de corto plazo</t>
  </si>
  <si>
    <t>2.9.1.1.02</t>
  </si>
  <si>
    <t>Pago de recapitalización</t>
  </si>
  <si>
    <t>2.9.1.1.02-Pago de recapitalización</t>
  </si>
  <si>
    <t>2.9.1.2</t>
  </si>
  <si>
    <t>Intereses de la deuda pública interna de largo plazo</t>
  </si>
  <si>
    <t>Asignaciones destinadas a cubrir los intereses por el endeudamiento público interno de largo plazo.</t>
  </si>
  <si>
    <t>2.9.1.2-Intereses de la deuda pública interna de largo plazo</t>
  </si>
  <si>
    <t>2.9.1.2.01</t>
  </si>
  <si>
    <t>2.9.1.2.01-Intereses de la deuda pública interna de largo plazo</t>
  </si>
  <si>
    <t>2.9.1.2.02</t>
  </si>
  <si>
    <t>Intereses de la deuda pública interna de largo plazo para recapitalización Bco. Central</t>
  </si>
  <si>
    <t>2.9.1.2.02-Intereses de la deuda pública interna de largo plazo para recapitalización Bco. Central</t>
  </si>
  <si>
    <t>2.9.2</t>
  </si>
  <si>
    <t>INTERESES DE LA DEUDA PUBLICA EXTERNA</t>
  </si>
  <si>
    <t>Asignaciones destinadas a cubrir los intereses por el endeudamiento público externo.</t>
  </si>
  <si>
    <t>2.9.2-INTERESES DE LA DEUDA PUBLICA EXTERNA</t>
  </si>
  <si>
    <t>2.9.2.1</t>
  </si>
  <si>
    <t>Intereses de la deuda pública externa de corto plazo</t>
  </si>
  <si>
    <t>Asignaciones para atender los intereses de la deuda pública externa de corto plazo.</t>
  </si>
  <si>
    <t>2.9.2.1-Intereses de la deuda pública externa de corto plazo</t>
  </si>
  <si>
    <t>2.9.2.1.01</t>
  </si>
  <si>
    <t>2.9.2.1.01-Intereses de la deuda pública externa de corto plazo</t>
  </si>
  <si>
    <t>2.9.2.2</t>
  </si>
  <si>
    <t>Intereses de la deuda pública externa de largo plazo</t>
  </si>
  <si>
    <t>Asignaciones para atender los intereses de la deuda pública externa de largo plazo.</t>
  </si>
  <si>
    <t>2.9.2.2-Intereses de la deuda pública externa de largo plazo</t>
  </si>
  <si>
    <t>2.9.2.2.01</t>
  </si>
  <si>
    <t>2.9.2.2.01-Intereses de la deuda pública externa de largo plazo</t>
  </si>
  <si>
    <t>2.9.3</t>
  </si>
  <si>
    <t>INTERESES DE LA DEUDA COMERCIAL</t>
  </si>
  <si>
    <t>Asignaciones para atender los intereses de la deuda comercial, es decir la deuda derivada de transacciones mercantiles.</t>
  </si>
  <si>
    <t>2.9.3-INTERESES DE LA DEUDA COMERCIAL</t>
  </si>
  <si>
    <t>2.9.3.1</t>
  </si>
  <si>
    <t>Intereses de la Deuda Comercial de corto plazo</t>
  </si>
  <si>
    <t>Asignaciones  para atender los intereses de la deuda comercial de corto plazo.</t>
  </si>
  <si>
    <t>2.9.3.1-Intereses de la Deuda Comercial de corto plazo</t>
  </si>
  <si>
    <t>2.9.3.1.01</t>
  </si>
  <si>
    <t>Intereses de la deuda comercial interna de corto plazo</t>
  </si>
  <si>
    <t>2.9.3.1.01-Intereses de la deuda comercial interna de corto plazo</t>
  </si>
  <si>
    <t>2.9.3.1.02</t>
  </si>
  <si>
    <t>Intereses de la deuda comercial externa de corto plazo</t>
  </si>
  <si>
    <t>2.9.3.1.02-Intereses de la deuda comercial externa de corto plazo</t>
  </si>
  <si>
    <t>2.9.3.2</t>
  </si>
  <si>
    <t>Intereses de la Deuda Comercial de largo plazo</t>
  </si>
  <si>
    <t>Asignaciones para atender los intereses de la deuda comercial de largo plazo.</t>
  </si>
  <si>
    <t>2.9.3.2-Intereses de la Deuda Comercial de largo plazo</t>
  </si>
  <si>
    <t>2.9.3.2.01</t>
  </si>
  <si>
    <t>Intereses de la deuda comercial interna de largo plazo</t>
  </si>
  <si>
    <t>2.9.3.2.01-Intereses de la deuda comercial interna de largo plazo</t>
  </si>
  <si>
    <t>2.9.3.2.02</t>
  </si>
  <si>
    <t>Intereses de la deuda comercial externa de largo plazo</t>
  </si>
  <si>
    <t>2.9.3.2.02-Intereses de la deuda comercial externa de largo plazo</t>
  </si>
  <si>
    <t>2.9.4</t>
  </si>
  <si>
    <t>COMISIONES Y OTROS GASTOS BANCARIOS DE LA DEUDA  PÚBLICA</t>
  </si>
  <si>
    <t>Asignaciones  derivadas  de  la  deuda  pública  interna  y  externa  que  se  originan  en comisiones, multas, estampillas y otros gastos no incluidos en las cuentas anteriores.</t>
  </si>
  <si>
    <t>2.9.4-COMISIONES Y OTROS GASTOS BANCARIOS DE LA DEUDA  PÚBLICA</t>
  </si>
  <si>
    <t>2.9.4.1</t>
  </si>
  <si>
    <t>Comisiones y otros gastos bancarios de la deuda pública  interna</t>
  </si>
  <si>
    <t>Asignaciones derivadas de la deuda pública interna que se originan en comisiones, multas, estampillas y otros gastos no incluidos en las cuentas anteriores.</t>
  </si>
  <si>
    <t>2.9.4.1-Comisiones y otros gastos bancarios de la deuda pública  interna</t>
  </si>
  <si>
    <t>2.9.4.1.01</t>
  </si>
  <si>
    <t>2.9.4.1.01-Comisiones y otros gastos bancarios de la deuda pública  interna</t>
  </si>
  <si>
    <t>2.9.4.2</t>
  </si>
  <si>
    <t>Comisiones y otros gastos bancarios de la deuda pública  externa</t>
  </si>
  <si>
    <t>Asignaciones derivadas de la deuda pública externa que se originan en comisiones, multas, diferencias  por  variaciones  de  tipo  de  cambio en  el  servicio  del  endeudamiento  y otros gastos no incluidos en las cuentas anteriores.</t>
  </si>
  <si>
    <t>2.9.4.2-Comisiones y otros gastos bancarios de la deuda pública  externa</t>
  </si>
  <si>
    <t>2.9.4.2.01</t>
  </si>
  <si>
    <t>2.9.4.2.01-Comisiones y otros gastos bancarios de la deuda pública  externa</t>
  </si>
  <si>
    <t>2.9.5</t>
  </si>
  <si>
    <t>GASTOS  DE  INTERESES,  RECARGOS,  MULTAS  Y  SANCIONES  DE  IMPUESTOS  Y
CONTRIBUCIONES SOCIALES</t>
  </si>
  <si>
    <t>2.9.5-GASTOS  DE  INTERESES,  RECARGOS,  MULTAS  Y  SANCIONES  DE  IMPUESTOS  Y
CONTRIBUCIONES SOCIALES</t>
  </si>
  <si>
    <t>2.9.5.1</t>
  </si>
  <si>
    <t>Gastos de intereses, recargos, multas y sanciones de impuesto</t>
  </si>
  <si>
    <t>Asignaciones  para  el  pago  de  intereses,  recargos  multas  y  sanciones  de  impuestos generados por el incumplimiento de los plazos establecidos.</t>
  </si>
  <si>
    <t>2.9.5.1-Gastos de intereses, recargos, multas y sanciones de impuesto</t>
  </si>
  <si>
    <t>2.9.5.1.01</t>
  </si>
  <si>
    <t>Gastos de interés indemnizatorio de los impuestos</t>
  </si>
  <si>
    <t>2.9.5.1.01-Gastos de interés indemnizatorio de los impuestos</t>
  </si>
  <si>
    <t>2.9.5.1.02</t>
  </si>
  <si>
    <t>Gastos de recargos, multas y sanciones de los impuestos</t>
  </si>
  <si>
    <t>2.9.5.1.02-Gastos de recargos, multas y sanciones de los impuestos</t>
  </si>
  <si>
    <t>2.9.5.2</t>
  </si>
  <si>
    <t>Gastos de intereses, recargos, multas y sanciones contribuciones sociales</t>
  </si>
  <si>
    <t>Asignaciones  para  el  pago  de  intereses,  recargos  multas  y  sanciones  de  contribuciones sociales generados por el incumplimiento de los plazos establecidos.</t>
  </si>
  <si>
    <t>2.9.5.2-Gastos de intereses, recargos, multas y sanciones contribuciones sociales</t>
  </si>
  <si>
    <t>2.9.5.2.01</t>
  </si>
  <si>
    <t>Gastos de interés indemnizatorio de las contribuciones sociales</t>
  </si>
  <si>
    <t>2.9.5.2.01-Gastos de interés indemnizatorio de las contribuciones sociales</t>
  </si>
  <si>
    <t>2.9.5.2.02</t>
  </si>
  <si>
    <t>Gastos de recargos, multas y sanciones de las contribuciones sociales</t>
  </si>
  <si>
    <t>2.9.5.2.02-Gastos de recargos, multas y sanciones de las contribuciones sociales</t>
  </si>
  <si>
    <t>2.4</t>
  </si>
  <si>
    <t>2.5</t>
  </si>
  <si>
    <t>2.7</t>
  </si>
  <si>
    <t>2.8</t>
  </si>
  <si>
    <t>2.9</t>
  </si>
  <si>
    <t>MINISTERIO DE ENERGIA Y MINAS</t>
  </si>
  <si>
    <t>0014</t>
  </si>
  <si>
    <t>0015</t>
  </si>
  <si>
    <t>0038</t>
  </si>
  <si>
    <t>Abril</t>
  </si>
  <si>
    <t>0035</t>
  </si>
  <si>
    <t>Junio</t>
  </si>
  <si>
    <t>Marzo</t>
  </si>
  <si>
    <t>Mayo</t>
  </si>
  <si>
    <t>0013</t>
  </si>
  <si>
    <t>Julio</t>
  </si>
  <si>
    <t>TRANSFERENCIAS FIJAS</t>
  </si>
  <si>
    <t>ORDEN</t>
  </si>
  <si>
    <t>0</t>
  </si>
  <si>
    <t>0033</t>
  </si>
  <si>
    <t>0036</t>
  </si>
  <si>
    <t>0017</t>
  </si>
  <si>
    <t>2.2000000000000002</t>
  </si>
  <si>
    <t>2.2999999999999998</t>
  </si>
  <si>
    <t>4-TRANSFERENCIAS FIJAS</t>
  </si>
  <si>
    <t>Agosto</t>
  </si>
  <si>
    <t>2.2.7-SERVICIOS DE CONSERVACIÓN, REPARACIONES MENORES E INSTALACIONES TEMPORALES</t>
  </si>
  <si>
    <t>2.2.8-OTROS SERVICIOS NO INCLUIDOS EN CONCEPTOS ANTERIORES</t>
  </si>
  <si>
    <t>2.3.7-COMBUSTIBLES, LUBRICANTES, PRODUCTOS QUÍMICOS Y CONEXOS</t>
  </si>
  <si>
    <t>2.4.2-TRANSFERENCIAS CORRIENTES AL  GOBIERNO GENERAL NACIONAL</t>
  </si>
  <si>
    <t>2.4.9-TRANSFERENCIAS CORRIENTES A OTRAS INSTITUCIONES PÚBLICAS</t>
  </si>
  <si>
    <t>2.6.4-VEHÍCULOS Y EQUIPO DE TRANSPORTE, TRACCIÓN Y ELEVACIÓN</t>
  </si>
  <si>
    <t>Año 2023</t>
  </si>
  <si>
    <t>Ejecución de Gastos y Aplicaciones Financieras</t>
  </si>
  <si>
    <t>En RD$</t>
  </si>
  <si>
    <t>Detalle</t>
  </si>
  <si>
    <t>Presupuesto Vigente Aprobado</t>
  </si>
  <si>
    <t>Total</t>
  </si>
  <si>
    <t>2.3.3-PRODUCTOS DE PAPEL, CARTÓN E IMPRESOS</t>
  </si>
  <si>
    <t>2.3.5-PRODUCTOS DE CUERO, CAUCHO Y PLÁSTICO</t>
  </si>
  <si>
    <t>2.4.3-TRANSFERENCIAS CORRIENTES AL  GOBIERNO GENERALES LOCALES</t>
  </si>
  <si>
    <t>2.4.5-TRANSFERENCIAS CORRIENTES A INSTITUCIONES PUBLICAS FINANCIERAS</t>
  </si>
  <si>
    <t>2.4.4-TRANSFERENCIAS CORRIENTES A EMPRESAS PUBLICAS NO FINANCIERAS</t>
  </si>
  <si>
    <t>2.5.2-TRANSFERENCIAS DE CAPITAL AL SECTOR PRIVADO</t>
  </si>
  <si>
    <t>2.5.2- TRANSFERENCIAS DE CAPITAL AL GOBIERNO GENERAL NACIONAL</t>
  </si>
  <si>
    <t>2.5.3- TRANSFERENCIAS DE CAPITAL AL GOBIERNO GENERALES LOCALES</t>
  </si>
  <si>
    <t>2.5.4- TRANSFERENCIAS DE CAPITAL A EMPRESAS PUBLICAS NO FINANCIERAS</t>
  </si>
  <si>
    <t>2.5.5- TRANSFERENCIAS DE CAPITAL A INSTITUCIONES PUBLICAS FINANCIERAS</t>
  </si>
  <si>
    <t>2.5.6- TRANSFERENCIAS DE CAPITAL AL SECTOR EXTERNO</t>
  </si>
  <si>
    <t>2.5.9- TRANSFERENCIAS DE CAPITAL A OTRAS INSTITUCIONES PUBLICAS</t>
  </si>
  <si>
    <t>2.6.2-MOBILIARIO Y EQUIPO AUDIOVISUAL, RECREATIVO Y EDUCACIONAL</t>
  </si>
  <si>
    <t>2.8- ADQUISICION DE ACTIVIS FINANCIEROS CON FINES POLITICAS</t>
  </si>
  <si>
    <t>2.8.1-CONCESION DE PRESTAMOS</t>
  </si>
  <si>
    <t>2.8.2-ADQUISICION DE TITULOS VALORES REPRESENTATIVOS DE DEUDA</t>
  </si>
  <si>
    <t>2.9- GASTOS FINANCIEROS</t>
  </si>
  <si>
    <t>2.9.1- INTERESES DE LA DEUDA PUBLICA INTERNA</t>
  </si>
  <si>
    <t>2.9.2- INTERESES DE LA DEUDA PUBLICA EXTERNA</t>
  </si>
  <si>
    <t>2.9.4- COMISIONES Y OTROS GASTOS BANCARIOS DE LA DEUDA PUBLICA</t>
  </si>
  <si>
    <t>Total de Gastos</t>
  </si>
  <si>
    <t>4- APLICACIONES FINANCIERAS</t>
  </si>
  <si>
    <t>4.1- INCREMENTO DE ACTIVOS FINANCIEROS</t>
  </si>
  <si>
    <t>4.1.1- INCREMENTO DE ACTIVOS FINANCIEROS CORRIENTES</t>
  </si>
  <si>
    <t>4.1.2- INCREMENTO DE ACTIVOS FINANCIEROS NO CORRIENTES</t>
  </si>
  <si>
    <t>4.2- DISMINUCION DE PASIVOS</t>
  </si>
  <si>
    <t>4.2.1- DISMINUCION DE PASIVOS CORRIENTES</t>
  </si>
  <si>
    <t>4.2.2- DISMUNICION DE PASIVOS NO CORRIENTES</t>
  </si>
  <si>
    <t>4.3- DISMINUCION DE FONDOS DE TERCEROS</t>
  </si>
  <si>
    <t>4.3.5- DISMINUCION DEPOSITOS FONDOS DE TERCEROS</t>
  </si>
  <si>
    <t>TOTAL DE APLICACIONES FINANCIERAS</t>
  </si>
  <si>
    <t>TOTAL GASTOS Y APLICACIONES FINANCIERAS</t>
  </si>
  <si>
    <t>Elaborado por:</t>
  </si>
  <si>
    <t>Aprobado por:</t>
  </si>
  <si>
    <t>Wanda Contreras</t>
  </si>
  <si>
    <t>ENCARGADO DE PRESUPUESTO</t>
  </si>
  <si>
    <t>Directora Administrativa Financiera</t>
  </si>
  <si>
    <t>JHONATAN E. CRISOSTOMO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</si>
</sst>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indexed="8"/>
      <name val="Calibri"/>
      <family val="2"/>
      <scheme val="minor"/>
    </font>
    <font>
      <sz val="11"/>
      <color theme="1"/>
      <name val="Calibri"/>
      <family val="2"/>
      <scheme val="minor"/>
    </font>
    <font>
      <sz val="12"/>
      <color indexed="8"/>
      <name val="Calibri"/>
      <family val="2"/>
    </font>
    <font>
      <b/>
      <sz val="12"/>
      <color indexed="8"/>
      <name val="Calibri"/>
      <family val="2"/>
    </font>
    <font>
      <sz val="11.5"/>
      <name val="Calibri"/>
      <family val="2"/>
      <scheme val="minor"/>
    </font>
    <font>
      <b/>
      <sz val="11.5"/>
      <name val="Calibri"/>
      <family val="2"/>
      <scheme val="minor"/>
    </font>
    <font>
      <b/>
      <sz val="15"/>
      <name val="Calibri"/>
      <family val="2"/>
      <scheme val="minor"/>
    </font>
    <font>
      <b/>
      <sz val="11.5"/>
      <color indexed="8"/>
      <name val="Calibri"/>
      <family val="2"/>
      <scheme val="minor"/>
    </font>
    <font>
      <b/>
      <sz val="12"/>
      <color indexed="8"/>
      <name val="Calibri"/>
      <family val="2"/>
      <scheme val="minor"/>
    </font>
    <font>
      <b/>
      <sz val="12"/>
      <name val="Calibri"/>
      <family val="2"/>
      <scheme val="minor"/>
    </font>
    <font>
      <sz val="12"/>
      <color indexed="8"/>
      <name val="Calibri"/>
      <family val="2"/>
      <scheme val="minor"/>
    </font>
    <font>
      <sz val="12"/>
      <name val="Calibri"/>
      <family val="2"/>
      <scheme val="minor"/>
    </font>
    <font>
      <b/>
      <sz val="16"/>
      <color theme="4" tint="-0.249977111117893"/>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top/>
      <bottom style="hair">
        <color theme="4" tint="0.39997558519241921"/>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4" fillId="0" borderId="0" xfId="1" applyFont="1"/>
    <xf numFmtId="0" fontId="4" fillId="0" borderId="0" xfId="1" applyFont="1" applyAlignment="1">
      <alignment wrapText="1"/>
    </xf>
    <xf numFmtId="43" fontId="4" fillId="0" borderId="0" xfId="2" applyFont="1"/>
    <xf numFmtId="0" fontId="6" fillId="0" borderId="0" xfId="1" applyFont="1" applyAlignment="1">
      <alignment horizontal="center"/>
    </xf>
    <xf numFmtId="0" fontId="6" fillId="0" borderId="0" xfId="1" applyFont="1"/>
    <xf numFmtId="43" fontId="6" fillId="0" borderId="0" xfId="2" applyFont="1" applyAlignment="1">
      <alignment horizontal="center"/>
    </xf>
    <xf numFmtId="43" fontId="5" fillId="0" borderId="0" xfId="2" applyFont="1" applyAlignment="1">
      <alignment horizontal="center"/>
    </xf>
    <xf numFmtId="0" fontId="1" fillId="0" borderId="0" xfId="1"/>
    <xf numFmtId="0" fontId="5" fillId="0" borderId="0" xfId="1" applyFont="1"/>
    <xf numFmtId="0" fontId="4" fillId="0" borderId="0" xfId="1" applyFont="1" applyAlignment="1">
      <alignment horizontal="center" vertical="center"/>
    </xf>
    <xf numFmtId="0" fontId="5" fillId="2" borderId="1" xfId="1" applyFont="1" applyFill="1" applyBorder="1" applyAlignment="1">
      <alignment horizontal="center" vertical="center" wrapText="1"/>
    </xf>
    <xf numFmtId="43" fontId="5" fillId="2" borderId="1" xfId="2"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49" fontId="7" fillId="2" borderId="2" xfId="1" applyNumberFormat="1" applyFont="1" applyFill="1" applyBorder="1" applyAlignment="1">
      <alignment wrapText="1"/>
    </xf>
    <xf numFmtId="43" fontId="5" fillId="2" borderId="3" xfId="2" applyFont="1" applyFill="1" applyBorder="1"/>
    <xf numFmtId="43" fontId="5" fillId="2" borderId="3" xfId="1" applyNumberFormat="1" applyFont="1" applyFill="1" applyBorder="1"/>
    <xf numFmtId="9" fontId="0" fillId="0" borderId="0" xfId="3" applyFont="1"/>
    <xf numFmtId="43" fontId="0" fillId="0" borderId="0" xfId="2" applyFont="1"/>
    <xf numFmtId="49" fontId="8" fillId="3" borderId="2" xfId="1" applyNumberFormat="1" applyFont="1" applyFill="1" applyBorder="1" applyAlignment="1">
      <alignment wrapText="1"/>
    </xf>
    <xf numFmtId="43" fontId="9" fillId="3" borderId="0" xfId="2" applyFont="1" applyFill="1"/>
    <xf numFmtId="43" fontId="0" fillId="0" borderId="0" xfId="3" applyNumberFormat="1" applyFont="1"/>
    <xf numFmtId="49" fontId="10" fillId="0" borderId="0" xfId="1" applyNumberFormat="1" applyFont="1" applyAlignment="1">
      <alignment horizontal="left" wrapText="1"/>
    </xf>
    <xf numFmtId="43" fontId="2" fillId="0" borderId="0" xfId="2" applyFont="1" applyAlignment="1">
      <alignment horizontal="right"/>
    </xf>
    <xf numFmtId="43" fontId="10" fillId="0" borderId="0" xfId="2" applyFont="1" applyAlignment="1">
      <alignment horizontal="right"/>
    </xf>
    <xf numFmtId="43" fontId="8" fillId="0" borderId="0" xfId="1" applyNumberFormat="1" applyFont="1" applyAlignment="1">
      <alignment horizontal="right"/>
    </xf>
    <xf numFmtId="9" fontId="1" fillId="0" borderId="0" xfId="1" applyNumberFormat="1"/>
    <xf numFmtId="43" fontId="11" fillId="0" borderId="0" xfId="2" applyFont="1"/>
    <xf numFmtId="0" fontId="11" fillId="0" borderId="0" xfId="1" applyFont="1"/>
    <xf numFmtId="49" fontId="8" fillId="3" borderId="0" xfId="1" applyNumberFormat="1" applyFont="1" applyFill="1" applyAlignment="1">
      <alignment wrapText="1"/>
    </xf>
    <xf numFmtId="43" fontId="3" fillId="3" borderId="0" xfId="2" applyFont="1" applyFill="1" applyAlignment="1">
      <alignment horizontal="right"/>
    </xf>
    <xf numFmtId="49" fontId="10" fillId="0" borderId="0" xfId="1" applyNumberFormat="1" applyFont="1" applyAlignment="1">
      <alignment wrapText="1"/>
    </xf>
    <xf numFmtId="49" fontId="10" fillId="0" borderId="0" xfId="1" applyNumberFormat="1" applyFont="1" applyAlignment="1">
      <alignment horizontal="left"/>
    </xf>
    <xf numFmtId="10" fontId="0" fillId="0" borderId="0" xfId="3" applyNumberFormat="1" applyFont="1"/>
    <xf numFmtId="0" fontId="9" fillId="3" borderId="0" xfId="1" applyFont="1" applyFill="1" applyAlignment="1">
      <alignment wrapText="1"/>
    </xf>
    <xf numFmtId="49" fontId="10" fillId="0" borderId="0" xfId="1" applyNumberFormat="1" applyFont="1"/>
    <xf numFmtId="0" fontId="11" fillId="0" borderId="0" xfId="1" applyFont="1" applyAlignment="1">
      <alignment wrapText="1"/>
    </xf>
    <xf numFmtId="43" fontId="8" fillId="3" borderId="0" xfId="1" applyNumberFormat="1" applyFont="1" applyFill="1" applyAlignment="1">
      <alignment horizontal="right"/>
    </xf>
    <xf numFmtId="0" fontId="9" fillId="3" borderId="4" xfId="1" applyFont="1" applyFill="1" applyBorder="1" applyAlignment="1">
      <alignment vertical="center" wrapText="1"/>
    </xf>
    <xf numFmtId="43" fontId="9" fillId="3" borderId="4" xfId="2" applyFont="1" applyFill="1" applyBorder="1" applyAlignment="1">
      <alignment vertical="center" wrapText="1"/>
    </xf>
    <xf numFmtId="0" fontId="1" fillId="0" borderId="0" xfId="1" applyAlignment="1">
      <alignment vertical="center"/>
    </xf>
    <xf numFmtId="0" fontId="5" fillId="0" borderId="0" xfId="1" applyFont="1" applyAlignment="1">
      <alignment vertical="center"/>
    </xf>
    <xf numFmtId="49" fontId="8" fillId="2" borderId="3" xfId="1" applyNumberFormat="1" applyFont="1" applyFill="1" applyBorder="1" applyAlignment="1">
      <alignment wrapText="1"/>
    </xf>
    <xf numFmtId="43" fontId="9" fillId="2" borderId="3" xfId="2" applyFont="1" applyFill="1" applyBorder="1"/>
    <xf numFmtId="43" fontId="9" fillId="2" borderId="3" xfId="1" applyNumberFormat="1" applyFont="1" applyFill="1" applyBorder="1"/>
    <xf numFmtId="0" fontId="9" fillId="3" borderId="4" xfId="1" applyFont="1" applyFill="1" applyBorder="1" applyAlignment="1">
      <alignment wrapText="1"/>
    </xf>
    <xf numFmtId="43" fontId="8" fillId="3" borderId="0" xfId="2" applyFont="1" applyFill="1" applyAlignment="1">
      <alignment horizontal="right"/>
    </xf>
    <xf numFmtId="0" fontId="9" fillId="0" borderId="0" xfId="1" applyFont="1"/>
    <xf numFmtId="0" fontId="9" fillId="4" borderId="0" xfId="1" applyFont="1" applyFill="1" applyAlignment="1">
      <alignment wrapText="1"/>
    </xf>
    <xf numFmtId="43" fontId="9" fillId="4" borderId="0" xfId="2" applyFont="1" applyFill="1" applyAlignment="1">
      <alignment wrapText="1"/>
    </xf>
    <xf numFmtId="43" fontId="9" fillId="4" borderId="0" xfId="1" applyNumberFormat="1" applyFont="1" applyFill="1"/>
    <xf numFmtId="43" fontId="9" fillId="4" borderId="0" xfId="2" applyFont="1" applyFill="1"/>
    <xf numFmtId="9" fontId="4" fillId="0" borderId="0" xfId="3" applyFont="1"/>
    <xf numFmtId="0" fontId="4" fillId="0" borderId="0" xfId="1" applyFont="1" applyAlignment="1">
      <alignment horizontal="left" wrapText="1"/>
    </xf>
    <xf numFmtId="43" fontId="4" fillId="0" borderId="0" xfId="2" applyFont="1" applyAlignment="1">
      <alignment horizontal="left" wrapText="1"/>
    </xf>
    <xf numFmtId="0" fontId="5" fillId="0" borderId="0" xfId="1" applyFont="1" applyAlignment="1">
      <alignment horizontal="left" wrapText="1"/>
    </xf>
    <xf numFmtId="0" fontId="4" fillId="0" borderId="0" xfId="1" applyFont="1" applyAlignment="1">
      <alignment horizontal="center" wrapText="1"/>
    </xf>
    <xf numFmtId="43" fontId="4" fillId="0" borderId="0" xfId="2" applyFont="1" applyAlignment="1">
      <alignment horizontal="center" wrapText="1"/>
    </xf>
    <xf numFmtId="0" fontId="5" fillId="0" borderId="0" xfId="1" applyFont="1" applyAlignment="1">
      <alignment horizontal="center" wrapText="1"/>
    </xf>
    <xf numFmtId="43" fontId="5" fillId="0" borderId="0" xfId="2" applyFont="1" applyAlignment="1">
      <alignment horizontal="center" wrapText="1"/>
    </xf>
    <xf numFmtId="0" fontId="4" fillId="5" borderId="0" xfId="1" applyFont="1" applyFill="1" applyAlignment="1">
      <alignment horizontal="center" vertical="center"/>
    </xf>
    <xf numFmtId="0" fontId="4" fillId="5" borderId="0" xfId="1" applyFont="1" applyFill="1"/>
    <xf numFmtId="0" fontId="5" fillId="5" borderId="0" xfId="1" applyFont="1" applyFill="1"/>
    <xf numFmtId="0" fontId="5" fillId="0" borderId="0" xfId="1" applyFont="1" applyAlignment="1">
      <alignment horizontal="center" wrapText="1"/>
    </xf>
    <xf numFmtId="0" fontId="5" fillId="0" borderId="0" xfId="1" applyFont="1" applyAlignment="1">
      <alignment horizontal="center"/>
    </xf>
    <xf numFmtId="0" fontId="12" fillId="0" borderId="0" xfId="0" applyFont="1" applyAlignment="1">
      <alignment horizontal="center"/>
    </xf>
    <xf numFmtId="0" fontId="6" fillId="0" borderId="0" xfId="1" applyFont="1" applyAlignment="1">
      <alignment horizontal="center"/>
    </xf>
    <xf numFmtId="0" fontId="4" fillId="0" borderId="0" xfId="1" applyFont="1" applyAlignment="1">
      <alignment horizontal="center" wrapText="1"/>
    </xf>
    <xf numFmtId="0" fontId="4" fillId="0" borderId="0" xfId="1" applyFont="1" applyAlignment="1">
      <alignment horizontal="left" wrapText="1"/>
    </xf>
    <xf numFmtId="0" fontId="4" fillId="0" borderId="0" xfId="1" applyFont="1" applyAlignment="1">
      <alignment horizontal="center"/>
    </xf>
  </cellXfs>
  <cellStyles count="4">
    <cellStyle name="Millares 2" xfId="2" xr:uid="{7CB7743D-BD3F-441F-AFD5-60785052347A}"/>
    <cellStyle name="Normal" xfId="0" builtinId="0"/>
    <cellStyle name="Normal 2" xfId="1" xr:uid="{DF7EC5AD-1126-4F28-8170-0143FC8DFA2A}"/>
    <cellStyle name="Porcentaje 2" xfId="3" xr:uid="{D32989C4-4C01-45AE-A17F-F330B17FC56C}"/>
  </cellStyles>
  <dxfs count="25">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3257204</xdr:colOff>
      <xdr:row>3</xdr:row>
      <xdr:rowOff>158749</xdr:rowOff>
    </xdr:to>
    <xdr:pic>
      <xdr:nvPicPr>
        <xdr:cNvPr id="2" name="Picture 1" descr="A close up of a logo&#10;&#10;Description automatically generated">
          <a:extLst>
            <a:ext uri="{FF2B5EF4-FFF2-40B4-BE49-F238E27FC236}">
              <a16:creationId xmlns:a16="http://schemas.microsoft.com/office/drawing/2014/main" id="{5B8C8DC2-691C-4864-82E4-B07345DDB2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975" b="43109"/>
        <a:stretch>
          <a:fillRect/>
        </a:stretch>
      </xdr:blipFill>
      <xdr:spPr bwMode="auto">
        <a:xfrm>
          <a:off x="0" y="0"/>
          <a:ext cx="3257204" cy="1290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1" backgroundRefresh="0" connectionId="9" xr16:uid="{4FF54F24-3669-4189-89FD-CDE78DC16882}" autoFormatId="16" applyNumberFormats="0" applyBorderFormats="0" applyFontFormats="0" applyPatternFormats="0" applyAlignmentFormats="0" applyWidthHeightFormats="0">
  <queryTableRefresh nextId="3">
    <queryTableFields count="2">
      <queryTableField id="1" name="Cod.Auxiliar Programación" tableColumnId="1"/>
      <queryTableField id="2" name="Auxiliar Programación" tableColumnId="2"/>
    </queryTableFields>
  </queryTableRefresh>
  <extLst>
    <ext xmlns:x15="http://schemas.microsoft.com/office/spreadsheetml/2010/11/main" uri="{883FBD77-0823-4a55-B5E3-86C4891E6966}">
      <x15:queryTable sourceDataName="Consulta - AuxiliarDeProg"/>
    </ext>
  </extLst>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osExternos_2" backgroundRefresh="0" connectionId="10" xr16:uid="{6026345A-91EC-422B-9A00-82AA31CA312D}" autoFormatId="16" applyNumberFormats="0" applyBorderFormats="0" applyFontFormats="0" applyPatternFormats="0" applyAlignmentFormats="0" applyWidthHeightFormats="0">
  <queryTableRefresh nextId="4">
    <queryTableFields count="3">
      <queryTableField id="1" name="Cod.Perfiles Firmas" tableColumnId="1"/>
      <queryTableField id="2" name="Perfiles Firmas" tableColumnId="2"/>
      <queryTableField id="3" name="Cadena de Firmas Libramientos" tableColumnId="3"/>
    </queryTableFields>
  </queryTableRefresh>
  <extLst>
    <ext xmlns:x15="http://schemas.microsoft.com/office/spreadsheetml/2010/11/main" uri="{883FBD77-0823-4a55-B5E3-86C4891E6966}">
      <x15:queryTable sourceDataName="Consulta - CadenaFirmasLib"/>
    </ext>
  </extLst>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atosExternos_3" backgroundRefresh="0" connectionId="11" xr16:uid="{CC220EBC-A9A0-48BB-96D1-E2988A0CE1D3}" autoFormatId="16" applyNumberFormats="0" applyBorderFormats="0" applyFontFormats="0" applyPatternFormats="0" applyAlignmentFormats="0" applyWidthHeightFormats="0">
  <queryTableRefresh nextId="9">
    <queryTableFields count="8">
      <queryTableField id="1" name="Cod.Ref CCP Aux" tableColumnId="1"/>
      <queryTableField id="2" name="NOMBRE" tableColumnId="2"/>
      <queryTableField id="3" name="TIPO DE PROGRAMACION" tableColumnId="3"/>
      <queryTableField id="4" name="Cod.Ref CCP Concepto" tableColumnId="4"/>
      <queryTableField id="5" name="Cod.Ref CCP Cuenta" tableColumnId="5"/>
      <queryTableField id="6" name="Cod.Fuentes Financiamiento" tableColumnId="6"/>
      <queryTableField id="7" name="Programación Mensual" tableColumnId="7"/>
      <queryTableField id="8" name="Programación ANUAL" tableColumnId="8"/>
    </queryTableFields>
  </queryTableRefresh>
  <extLst>
    <ext xmlns:x15="http://schemas.microsoft.com/office/spreadsheetml/2010/11/main" uri="{883FBD77-0823-4a55-B5E3-86C4891E6966}">
      <x15:queryTable sourceDataName="Consulta - CargasFijas"/>
    </ext>
  </extLst>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DatosExternos_4" backgroundRefresh="0" connectionId="12" xr16:uid="{893207AC-2E5E-425C-BEB0-C5C0DC921110}" autoFormatId="16" applyNumberFormats="0" applyBorderFormats="0" applyFontFormats="0" applyPatternFormats="0" applyAlignmentFormats="0" applyWidthHeightFormats="0">
  <queryTableRefresh nextId="4">
    <queryTableFields count="3">
      <queryTableField id="1" name="Cod.Fuentes Financiamiento" tableColumnId="1"/>
      <queryTableField id="2" name="Fuentes Financiamiento" tableColumnId="2"/>
      <queryTableField id="3" name="Fuente + codigo" tableColumnId="3"/>
    </queryTableFields>
  </queryTableRefresh>
  <extLst>
    <ext xmlns:x15="http://schemas.microsoft.com/office/spreadsheetml/2010/11/main" uri="{883FBD77-0823-4a55-B5E3-86C4891E6966}">
      <x15:queryTable sourceDataName="Consulta - FuenteDeFin"/>
    </ext>
  </extLst>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DatosExternos_5" backgroundRefresh="0" connectionId="13" xr16:uid="{3BE1042E-2577-4AB1-9D93-B5FFC7380DC5}" autoFormatId="16" applyNumberFormats="0" applyBorderFormats="0" applyFontFormats="0" applyPatternFormats="0" applyAlignmentFormats="0" applyWidthHeightFormats="0">
  <queryTableRefresh nextId="7">
    <queryTableFields count="6">
      <queryTableField id="1" name="CONDICION" tableColumnId="1"/>
      <queryTableField id="2" name="TIPO DE CUENTA" tableColumnId="2"/>
      <queryTableField id="3" name="CÓDIGO" tableColumnId="3"/>
      <queryTableField id="4" name="DENOMINACIÓN" tableColumnId="4"/>
      <queryTableField id="5" name="DESCRIPCIÓN" tableColumnId="5"/>
      <queryTableField id="6" name="Auxiliar + codigo2" tableColumnId="6"/>
    </queryTableFields>
  </queryTableRefresh>
  <extLst>
    <ext xmlns:x15="http://schemas.microsoft.com/office/spreadsheetml/2010/11/main" uri="{883FBD77-0823-4a55-B5E3-86C4891E6966}">
      <x15:queryTable sourceDataName="Consulta - ObjetoDelGasto"/>
    </ext>
  </extLst>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DatosExternos_6" backgroundRefresh="0" connectionId="14" xr16:uid="{7E3F666E-51B4-412C-8DA0-B4A43F87602B}" autoFormatId="16" applyNumberFormats="0" applyBorderFormats="0" applyFontFormats="0" applyPatternFormats="0" applyAlignmentFormats="0" applyWidthHeightFormats="0">
  <queryTableRefresh nextId="5">
    <queryTableFields count="4">
      <queryTableField id="1" name="Cod.Perfiles Firmas" tableColumnId="1"/>
      <queryTableField id="2" name="Perfiles Firmas" tableColumnId="2"/>
      <queryTableField id="3" name="Cadena de Firmas" tableColumnId="3"/>
      <queryTableField id="4" name="ORDEN" tableColumnId="4"/>
    </queryTableFields>
  </queryTableRefresh>
  <extLst>
    <ext xmlns:x15="http://schemas.microsoft.com/office/spreadsheetml/2010/11/main" uri="{883FBD77-0823-4a55-B5E3-86C4891E6966}">
      <x15:queryTable sourceDataName="Consulta - PerfilesFirmas"/>
    </ext>
  </extLst>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DatosExternos_7" backgroundRefresh="0" connectionId="15" xr16:uid="{EDC7B4EF-84A5-49D5-83CB-E56BDC7F8C23}" autoFormatId="16" applyNumberFormats="0" applyBorderFormats="0" applyFontFormats="0" applyPatternFormats="0" applyAlignmentFormats="0" applyWidthHeightFormats="0">
  <queryTableRefresh nextId="2">
    <queryTableFields count="1">
      <queryTableField id="1" name="TIPO DE PROGRAMACION" tableColumnId="1"/>
    </queryTableFields>
  </queryTableRefresh>
  <extLst>
    <ext xmlns:x15="http://schemas.microsoft.com/office/spreadsheetml/2010/11/main" uri="{883FBD77-0823-4a55-B5E3-86C4891E6966}">
      <x15:queryTable sourceDataName="Consulta - TipoDeProg"/>
    </ext>
  </extLst>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DatosExternos_8" backgroundRefresh="0" connectionId="16" xr16:uid="{BD99F13A-CB1B-4BBB-A62E-8ED0BB48B5A7}" autoFormatId="16" applyNumberFormats="0" applyBorderFormats="0" applyFontFormats="0" applyPatternFormats="0" applyAlignmentFormats="0" applyWidthHeightFormats="0">
  <queryTableRefresh nextId="2">
    <queryTableFields count="1">
      <queryTableField id="1" name="Ubicación del pago" tableColumnId="1"/>
    </queryTableFields>
  </queryTableRefresh>
  <extLst>
    <ext xmlns:x15="http://schemas.microsoft.com/office/spreadsheetml/2010/11/main" uri="{883FBD77-0823-4a55-B5E3-86C4891E6966}">
      <x15:queryTable sourceDataName="Consulta - UbicacionPago"/>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42B27FA-050D-414C-8359-58F326A0DD7C}" name="Tabla_AuxiliarDeProg" displayName="Tabla_AuxiliarDeProg" ref="A1:B10" tableType="queryTable" totalsRowShown="0">
  <autoFilter ref="A1:B10" xr:uid="{542B27FA-050D-414C-8359-58F326A0DD7C}"/>
  <tableColumns count="2">
    <tableColumn id="1" xr3:uid="{39D39EC5-1D5C-41FD-8263-CEFE19F6CAFC}" uniqueName="1" name="Cod.Auxiliar Programación" queryTableFieldId="1" dataDxfId="24"/>
    <tableColumn id="2" xr3:uid="{2CF3EAC7-0B2E-4BA3-B3FD-F576F212A5D2}" uniqueName="2" name="Auxiliar Programación" queryTableFieldId="2" dataDxfId="2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595E24B-403D-40FC-A865-18A0C22C6C7F}" name="Tabla_CadenaFirmasLib" displayName="Tabla_CadenaFirmasLib" ref="A1:C12" tableType="queryTable" totalsRowShown="0">
  <autoFilter ref="A1:C12" xr:uid="{3595E24B-403D-40FC-A865-18A0C22C6C7F}"/>
  <tableColumns count="3">
    <tableColumn id="1" xr3:uid="{54BBCC73-5F9D-4053-9084-08017D3A94F1}" uniqueName="1" name="Cod.Perfiles Firmas" queryTableFieldId="1" dataDxfId="22"/>
    <tableColumn id="2" xr3:uid="{94CDFBC7-B81A-462D-B199-382CDB6B20F8}" uniqueName="2" name="Perfiles Firmas" queryTableFieldId="2" dataDxfId="21"/>
    <tableColumn id="3" xr3:uid="{1D48F4B4-7DF0-4AF1-867A-215C0309A4D8}" uniqueName="3" name="Cadena de Firmas Libramientos" queryTableFieldId="3" dataDxfId="20"/>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1943B49-6330-4B99-AB2F-ABB312E336AD}" name="Tabla_CargasFijas" displayName="Tabla_CargasFijas" ref="A1:H12" tableType="queryTable" totalsRowShown="0">
  <autoFilter ref="A1:H12" xr:uid="{21943B49-6330-4B99-AB2F-ABB312E336AD}"/>
  <tableColumns count="8">
    <tableColumn id="1" xr3:uid="{17B63DD6-6D94-4026-A9E6-00297F80D5D6}" uniqueName="1" name="Cod.Ref CCP Aux" queryTableFieldId="1" dataDxfId="19"/>
    <tableColumn id="2" xr3:uid="{EFF62707-A17B-483E-BC63-566DF20ACB2F}" uniqueName="2" name="NOMBRE" queryTableFieldId="2" dataDxfId="18"/>
    <tableColumn id="3" xr3:uid="{D2446331-D836-4514-819E-B1B55FC57AEF}" uniqueName="3" name="TIPO DE PROGRAMACION" queryTableFieldId="3" dataDxfId="17"/>
    <tableColumn id="4" xr3:uid="{307859D1-720D-4575-A914-EAC9C318D906}" uniqueName="4" name="Cod.Ref CCP Concepto" queryTableFieldId="4" dataDxfId="16"/>
    <tableColumn id="5" xr3:uid="{B6192D39-D8F1-4D89-9DCE-5D63806CC3A1}" uniqueName="5" name="Cod.Ref CCP Cuenta" queryTableFieldId="5" dataDxfId="15"/>
    <tableColumn id="6" xr3:uid="{64967FAC-E33B-408F-9A37-964136EFEA71}" uniqueName="6" name="Cod.Fuentes Financiamiento" queryTableFieldId="6" dataDxfId="14"/>
    <tableColumn id="7" xr3:uid="{D379D3B2-DE2A-488C-B7CB-48DD6C643401}" uniqueName="7" name="Programación Mensual" queryTableFieldId="7"/>
    <tableColumn id="8" xr3:uid="{936C04D3-D2B5-4715-9A11-83B1AFDCDB70}" uniqueName="8" name="Programación ANUAL" queryTableFieldId="8"/>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D6194C8-34B6-4630-B993-86D6CB62ADA3}" name="Tabla_FuenteDeFin" displayName="Tabla_FuenteDeFin" ref="A1:C5" tableType="queryTable" totalsRowShown="0">
  <autoFilter ref="A1:C5" xr:uid="{DD6194C8-34B6-4630-B993-86D6CB62ADA3}"/>
  <tableColumns count="3">
    <tableColumn id="1" xr3:uid="{14A25621-E7F5-43E9-92C2-1D4684A13E85}" uniqueName="1" name="Cod.Fuentes Financiamiento" queryTableFieldId="1"/>
    <tableColumn id="2" xr3:uid="{233796AB-0C0C-4115-BF77-935E0C23D434}" uniqueName="2" name="Fuentes Financiamiento" queryTableFieldId="2" dataDxfId="13"/>
    <tableColumn id="3" xr3:uid="{F0BCC231-0D20-41F2-863D-86A918797892}" uniqueName="3" name="Fuente + codigo" queryTableFieldId="3" dataDxfId="12"/>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548BF09-AE19-4DDA-B94B-A4F26502E48F}" name="Tabla_ObjetoDelGasto" displayName="Tabla_ObjetoDelGasto" ref="A1:F814" tableType="queryTable" totalsRowShown="0">
  <autoFilter ref="A1:F814" xr:uid="{F548BF09-AE19-4DDA-B94B-A4F26502E48F}"/>
  <tableColumns count="6">
    <tableColumn id="1" xr3:uid="{02B9648C-6F37-4382-92BD-A9FACCB2C988}" uniqueName="1" name="CONDICION" queryTableFieldId="1" dataDxfId="11"/>
    <tableColumn id="2" xr3:uid="{F32A087B-B34B-4CBB-808C-0FD64395F4F4}" uniqueName="2" name="TIPO DE CUENTA" queryTableFieldId="2" dataDxfId="10"/>
    <tableColumn id="3" xr3:uid="{7622B4A3-9437-4F2E-9400-85B273F32C69}" uniqueName="3" name="CÓDIGO" queryTableFieldId="3" dataDxfId="9"/>
    <tableColumn id="4" xr3:uid="{61136166-954B-43DC-820A-BDBC47B59836}" uniqueName="4" name="DENOMINACIÓN" queryTableFieldId="4" dataDxfId="8"/>
    <tableColumn id="5" xr3:uid="{FCC42065-C0D5-4720-9EFA-13CA1814549B}" uniqueName="5" name="DESCRIPCIÓN" queryTableFieldId="5" dataDxfId="7"/>
    <tableColumn id="6" xr3:uid="{B1AB721E-AE8B-4D77-92C2-24B9C77CCDED}" uniqueName="6" name="Auxiliar + codigo2" queryTableFieldId="6" dataDxfId="6"/>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5E4C5D0-4E42-4CE9-B1D5-A4E153DBED82}" name="Tabla_PerfilesFirmas" displayName="Tabla_PerfilesFirmas" ref="A1:D33" tableType="queryTable" totalsRowShown="0">
  <autoFilter ref="A1:D33" xr:uid="{45E4C5D0-4E42-4CE9-B1D5-A4E153DBED82}"/>
  <tableColumns count="4">
    <tableColumn id="1" xr3:uid="{FBE5F95A-B80E-41CE-BB2A-D18B634687F4}" uniqueName="1" name="Cod.Perfiles Firmas" queryTableFieldId="1" dataDxfId="5"/>
    <tableColumn id="2" xr3:uid="{D8E79670-FFD6-4F8E-BA8F-B6AF8EF43B6F}" uniqueName="2" name="Perfiles Firmas" queryTableFieldId="2" dataDxfId="4"/>
    <tableColumn id="3" xr3:uid="{FB1F2171-F0C5-4157-A3A1-A19BD4E6D272}" uniqueName="3" name="Cadena de Firmas" queryTableFieldId="3" dataDxfId="3"/>
    <tableColumn id="4" xr3:uid="{E3C6EF4A-6207-40AB-BCC1-C0FAA46805A6}" uniqueName="4" name="ORDEN" queryTableFieldId="4" dataDxfId="2"/>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351A03-54F3-4252-8445-8374A34BEEF6}" name="Tabla_TipoDeProg" displayName="Tabla_TipoDeProg" ref="A1:A5" tableType="queryTable" totalsRowShown="0">
  <autoFilter ref="A1:A5" xr:uid="{DB351A03-54F3-4252-8445-8374A34BEEF6}"/>
  <tableColumns count="1">
    <tableColumn id="1" xr3:uid="{75B0D8D2-9183-4384-8E93-D91AEDA67D7A}" uniqueName="1" name="TIPO DE PROGRAMACION" queryTableFieldId="1" dataDxfId="1"/>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33BCF5D-C67C-492C-9670-0FAFFA65069D}" name="Tabla_UbicacionPago" displayName="Tabla_UbicacionPago" ref="A1:A4" tableType="queryTable" totalsRowShown="0">
  <autoFilter ref="A1:A4" xr:uid="{A33BCF5D-C67C-492C-9670-0FAFFA65069D}"/>
  <tableColumns count="1">
    <tableColumn id="1" xr3:uid="{0925065B-3FFE-4023-9310-CA371EE4C797}" uniqueName="1" name="Ubicación del pago" queryTableFieldId="1" dataDxfId="0"/>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4466-D362-49AD-BFEE-8C32000FC24E}">
  <sheetPr>
    <pageSetUpPr fitToPage="1"/>
  </sheetPr>
  <dimension ref="A1:AF92"/>
  <sheetViews>
    <sheetView showGridLines="0" tabSelected="1" topLeftCell="B1" zoomScale="70" zoomScaleNormal="70" workbookViewId="0">
      <selection activeCell="Q87" sqref="H87:Q95"/>
    </sheetView>
  </sheetViews>
  <sheetFormatPr baseColWidth="10" defaultColWidth="9.1796875" defaultRowHeight="15" x14ac:dyDescent="0.35"/>
  <cols>
    <col min="1" max="1" width="0" style="1" hidden="1" customWidth="1"/>
    <col min="2" max="2" width="52.26953125" style="2" bestFit="1" customWidth="1"/>
    <col min="3" max="3" width="28.26953125" style="3" bestFit="1" customWidth="1"/>
    <col min="4" max="7" width="17.7265625" style="1" customWidth="1"/>
    <col min="8" max="11" width="17.7265625" style="3" customWidth="1"/>
    <col min="12" max="12" width="18.81640625" style="9" bestFit="1" customWidth="1"/>
    <col min="13" max="20" width="17.7265625" style="1" customWidth="1"/>
    <col min="21" max="21" width="16.26953125" style="1" bestFit="1" customWidth="1"/>
    <col min="22" max="22" width="16.26953125" style="1" customWidth="1"/>
    <col min="23" max="23" width="18.1796875" style="1" bestFit="1" customWidth="1"/>
    <col min="24" max="24" width="15" style="1" customWidth="1"/>
    <col min="25" max="25" width="16" style="1" customWidth="1"/>
    <col min="26" max="26" width="15" style="1" customWidth="1"/>
    <col min="27" max="27" width="18" style="1" bestFit="1" customWidth="1"/>
    <col min="28" max="28" width="15" style="1" customWidth="1"/>
    <col min="29" max="30" width="16" style="1" customWidth="1"/>
    <col min="31" max="31" width="15.1796875" style="1" bestFit="1" customWidth="1"/>
    <col min="32" max="32" width="18.81640625" style="3" customWidth="1"/>
    <col min="33" max="33" width="17.81640625" style="1" bestFit="1" customWidth="1"/>
    <col min="34" max="274" width="9.1796875" style="1"/>
    <col min="275" max="275" width="79.26953125" style="1" bestFit="1" customWidth="1"/>
    <col min="276" max="276" width="20.1796875" style="1" customWidth="1"/>
    <col min="277" max="277" width="20.54296875" style="1" customWidth="1"/>
    <col min="278" max="278" width="17.26953125" style="1" customWidth="1"/>
    <col min="279" max="281" width="15" style="1" bestFit="1" customWidth="1"/>
    <col min="282" max="282" width="16" style="1" bestFit="1" customWidth="1"/>
    <col min="283" max="285" width="15" style="1" bestFit="1" customWidth="1"/>
    <col min="286" max="287" width="16" style="1" bestFit="1" customWidth="1"/>
    <col min="288" max="288" width="18.81640625" style="1" customWidth="1"/>
    <col min="289" max="289" width="17.81640625" style="1" bestFit="1" customWidth="1"/>
    <col min="290" max="530" width="9.1796875" style="1"/>
    <col min="531" max="531" width="79.26953125" style="1" bestFit="1" customWidth="1"/>
    <col min="532" max="532" width="20.1796875" style="1" customWidth="1"/>
    <col min="533" max="533" width="20.54296875" style="1" customWidth="1"/>
    <col min="534" max="534" width="17.26953125" style="1" customWidth="1"/>
    <col min="535" max="537" width="15" style="1" bestFit="1" customWidth="1"/>
    <col min="538" max="538" width="16" style="1" bestFit="1" customWidth="1"/>
    <col min="539" max="541" width="15" style="1" bestFit="1" customWidth="1"/>
    <col min="542" max="543" width="16" style="1" bestFit="1" customWidth="1"/>
    <col min="544" max="544" width="18.81640625" style="1" customWidth="1"/>
    <col min="545" max="545" width="17.81640625" style="1" bestFit="1" customWidth="1"/>
    <col min="546" max="786" width="9.1796875" style="1"/>
    <col min="787" max="787" width="79.26953125" style="1" bestFit="1" customWidth="1"/>
    <col min="788" max="788" width="20.1796875" style="1" customWidth="1"/>
    <col min="789" max="789" width="20.54296875" style="1" customWidth="1"/>
    <col min="790" max="790" width="17.26953125" style="1" customWidth="1"/>
    <col min="791" max="793" width="15" style="1" bestFit="1" customWidth="1"/>
    <col min="794" max="794" width="16" style="1" bestFit="1" customWidth="1"/>
    <col min="795" max="797" width="15" style="1" bestFit="1" customWidth="1"/>
    <col min="798" max="799" width="16" style="1" bestFit="1" customWidth="1"/>
    <col min="800" max="800" width="18.81640625" style="1" customWidth="1"/>
    <col min="801" max="801" width="17.81640625" style="1" bestFit="1" customWidth="1"/>
    <col min="802" max="1042" width="9.1796875" style="1"/>
    <col min="1043" max="1043" width="79.26953125" style="1" bestFit="1" customWidth="1"/>
    <col min="1044" max="1044" width="20.1796875" style="1" customWidth="1"/>
    <col min="1045" max="1045" width="20.54296875" style="1" customWidth="1"/>
    <col min="1046" max="1046" width="17.26953125" style="1" customWidth="1"/>
    <col min="1047" max="1049" width="15" style="1" bestFit="1" customWidth="1"/>
    <col min="1050" max="1050" width="16" style="1" bestFit="1" customWidth="1"/>
    <col min="1051" max="1053" width="15" style="1" bestFit="1" customWidth="1"/>
    <col min="1054" max="1055" width="16" style="1" bestFit="1" customWidth="1"/>
    <col min="1056" max="1056" width="18.81640625" style="1" customWidth="1"/>
    <col min="1057" max="1057" width="17.81640625" style="1" bestFit="1" customWidth="1"/>
    <col min="1058" max="1298" width="9.1796875" style="1"/>
    <col min="1299" max="1299" width="79.26953125" style="1" bestFit="1" customWidth="1"/>
    <col min="1300" max="1300" width="20.1796875" style="1" customWidth="1"/>
    <col min="1301" max="1301" width="20.54296875" style="1" customWidth="1"/>
    <col min="1302" max="1302" width="17.26953125" style="1" customWidth="1"/>
    <col min="1303" max="1305" width="15" style="1" bestFit="1" customWidth="1"/>
    <col min="1306" max="1306" width="16" style="1" bestFit="1" customWidth="1"/>
    <col min="1307" max="1309" width="15" style="1" bestFit="1" customWidth="1"/>
    <col min="1310" max="1311" width="16" style="1" bestFit="1" customWidth="1"/>
    <col min="1312" max="1312" width="18.81640625" style="1" customWidth="1"/>
    <col min="1313" max="1313" width="17.81640625" style="1" bestFit="1" customWidth="1"/>
    <col min="1314" max="1554" width="9.1796875" style="1"/>
    <col min="1555" max="1555" width="79.26953125" style="1" bestFit="1" customWidth="1"/>
    <col min="1556" max="1556" width="20.1796875" style="1" customWidth="1"/>
    <col min="1557" max="1557" width="20.54296875" style="1" customWidth="1"/>
    <col min="1558" max="1558" width="17.26953125" style="1" customWidth="1"/>
    <col min="1559" max="1561" width="15" style="1" bestFit="1" customWidth="1"/>
    <col min="1562" max="1562" width="16" style="1" bestFit="1" customWidth="1"/>
    <col min="1563" max="1565" width="15" style="1" bestFit="1" customWidth="1"/>
    <col min="1566" max="1567" width="16" style="1" bestFit="1" customWidth="1"/>
    <col min="1568" max="1568" width="18.81640625" style="1" customWidth="1"/>
    <col min="1569" max="1569" width="17.81640625" style="1" bestFit="1" customWidth="1"/>
    <col min="1570" max="1810" width="9.1796875" style="1"/>
    <col min="1811" max="1811" width="79.26953125" style="1" bestFit="1" customWidth="1"/>
    <col min="1812" max="1812" width="20.1796875" style="1" customWidth="1"/>
    <col min="1813" max="1813" width="20.54296875" style="1" customWidth="1"/>
    <col min="1814" max="1814" width="17.26953125" style="1" customWidth="1"/>
    <col min="1815" max="1817" width="15" style="1" bestFit="1" customWidth="1"/>
    <col min="1818" max="1818" width="16" style="1" bestFit="1" customWidth="1"/>
    <col min="1819" max="1821" width="15" style="1" bestFit="1" customWidth="1"/>
    <col min="1822" max="1823" width="16" style="1" bestFit="1" customWidth="1"/>
    <col min="1824" max="1824" width="18.81640625" style="1" customWidth="1"/>
    <col min="1825" max="1825" width="17.81640625" style="1" bestFit="1" customWidth="1"/>
    <col min="1826" max="2066" width="9.1796875" style="1"/>
    <col min="2067" max="2067" width="79.26953125" style="1" bestFit="1" customWidth="1"/>
    <col min="2068" max="2068" width="20.1796875" style="1" customWidth="1"/>
    <col min="2069" max="2069" width="20.54296875" style="1" customWidth="1"/>
    <col min="2070" max="2070" width="17.26953125" style="1" customWidth="1"/>
    <col min="2071" max="2073" width="15" style="1" bestFit="1" customWidth="1"/>
    <col min="2074" max="2074" width="16" style="1" bestFit="1" customWidth="1"/>
    <col min="2075" max="2077" width="15" style="1" bestFit="1" customWidth="1"/>
    <col min="2078" max="2079" width="16" style="1" bestFit="1" customWidth="1"/>
    <col min="2080" max="2080" width="18.81640625" style="1" customWidth="1"/>
    <col min="2081" max="2081" width="17.81640625" style="1" bestFit="1" customWidth="1"/>
    <col min="2082" max="2322" width="9.1796875" style="1"/>
    <col min="2323" max="2323" width="79.26953125" style="1" bestFit="1" customWidth="1"/>
    <col min="2324" max="2324" width="20.1796875" style="1" customWidth="1"/>
    <col min="2325" max="2325" width="20.54296875" style="1" customWidth="1"/>
    <col min="2326" max="2326" width="17.26953125" style="1" customWidth="1"/>
    <col min="2327" max="2329" width="15" style="1" bestFit="1" customWidth="1"/>
    <col min="2330" max="2330" width="16" style="1" bestFit="1" customWidth="1"/>
    <col min="2331" max="2333" width="15" style="1" bestFit="1" customWidth="1"/>
    <col min="2334" max="2335" width="16" style="1" bestFit="1" customWidth="1"/>
    <col min="2336" max="2336" width="18.81640625" style="1" customWidth="1"/>
    <col min="2337" max="2337" width="17.81640625" style="1" bestFit="1" customWidth="1"/>
    <col min="2338" max="2578" width="9.1796875" style="1"/>
    <col min="2579" max="2579" width="79.26953125" style="1" bestFit="1" customWidth="1"/>
    <col min="2580" max="2580" width="20.1796875" style="1" customWidth="1"/>
    <col min="2581" max="2581" width="20.54296875" style="1" customWidth="1"/>
    <col min="2582" max="2582" width="17.26953125" style="1" customWidth="1"/>
    <col min="2583" max="2585" width="15" style="1" bestFit="1" customWidth="1"/>
    <col min="2586" max="2586" width="16" style="1" bestFit="1" customWidth="1"/>
    <col min="2587" max="2589" width="15" style="1" bestFit="1" customWidth="1"/>
    <col min="2590" max="2591" width="16" style="1" bestFit="1" customWidth="1"/>
    <col min="2592" max="2592" width="18.81640625" style="1" customWidth="1"/>
    <col min="2593" max="2593" width="17.81640625" style="1" bestFit="1" customWidth="1"/>
    <col min="2594" max="2834" width="9.1796875" style="1"/>
    <col min="2835" max="2835" width="79.26953125" style="1" bestFit="1" customWidth="1"/>
    <col min="2836" max="2836" width="20.1796875" style="1" customWidth="1"/>
    <col min="2837" max="2837" width="20.54296875" style="1" customWidth="1"/>
    <col min="2838" max="2838" width="17.26953125" style="1" customWidth="1"/>
    <col min="2839" max="2841" width="15" style="1" bestFit="1" customWidth="1"/>
    <col min="2842" max="2842" width="16" style="1" bestFit="1" customWidth="1"/>
    <col min="2843" max="2845" width="15" style="1" bestFit="1" customWidth="1"/>
    <col min="2846" max="2847" width="16" style="1" bestFit="1" customWidth="1"/>
    <col min="2848" max="2848" width="18.81640625" style="1" customWidth="1"/>
    <col min="2849" max="2849" width="17.81640625" style="1" bestFit="1" customWidth="1"/>
    <col min="2850" max="3090" width="9.1796875" style="1"/>
    <col min="3091" max="3091" width="79.26953125" style="1" bestFit="1" customWidth="1"/>
    <col min="3092" max="3092" width="20.1796875" style="1" customWidth="1"/>
    <col min="3093" max="3093" width="20.54296875" style="1" customWidth="1"/>
    <col min="3094" max="3094" width="17.26953125" style="1" customWidth="1"/>
    <col min="3095" max="3097" width="15" style="1" bestFit="1" customWidth="1"/>
    <col min="3098" max="3098" width="16" style="1" bestFit="1" customWidth="1"/>
    <col min="3099" max="3101" width="15" style="1" bestFit="1" customWidth="1"/>
    <col min="3102" max="3103" width="16" style="1" bestFit="1" customWidth="1"/>
    <col min="3104" max="3104" width="18.81640625" style="1" customWidth="1"/>
    <col min="3105" max="3105" width="17.81640625" style="1" bestFit="1" customWidth="1"/>
    <col min="3106" max="3346" width="9.1796875" style="1"/>
    <col min="3347" max="3347" width="79.26953125" style="1" bestFit="1" customWidth="1"/>
    <col min="3348" max="3348" width="20.1796875" style="1" customWidth="1"/>
    <col min="3349" max="3349" width="20.54296875" style="1" customWidth="1"/>
    <col min="3350" max="3350" width="17.26953125" style="1" customWidth="1"/>
    <col min="3351" max="3353" width="15" style="1" bestFit="1" customWidth="1"/>
    <col min="3354" max="3354" width="16" style="1" bestFit="1" customWidth="1"/>
    <col min="3355" max="3357" width="15" style="1" bestFit="1" customWidth="1"/>
    <col min="3358" max="3359" width="16" style="1" bestFit="1" customWidth="1"/>
    <col min="3360" max="3360" width="18.81640625" style="1" customWidth="1"/>
    <col min="3361" max="3361" width="17.81640625" style="1" bestFit="1" customWidth="1"/>
    <col min="3362" max="3602" width="9.1796875" style="1"/>
    <col min="3603" max="3603" width="79.26953125" style="1" bestFit="1" customWidth="1"/>
    <col min="3604" max="3604" width="20.1796875" style="1" customWidth="1"/>
    <col min="3605" max="3605" width="20.54296875" style="1" customWidth="1"/>
    <col min="3606" max="3606" width="17.26953125" style="1" customWidth="1"/>
    <col min="3607" max="3609" width="15" style="1" bestFit="1" customWidth="1"/>
    <col min="3610" max="3610" width="16" style="1" bestFit="1" customWidth="1"/>
    <col min="3611" max="3613" width="15" style="1" bestFit="1" customWidth="1"/>
    <col min="3614" max="3615" width="16" style="1" bestFit="1" customWidth="1"/>
    <col min="3616" max="3616" width="18.81640625" style="1" customWidth="1"/>
    <col min="3617" max="3617" width="17.81640625" style="1" bestFit="1" customWidth="1"/>
    <col min="3618" max="3858" width="9.1796875" style="1"/>
    <col min="3859" max="3859" width="79.26953125" style="1" bestFit="1" customWidth="1"/>
    <col min="3860" max="3860" width="20.1796875" style="1" customWidth="1"/>
    <col min="3861" max="3861" width="20.54296875" style="1" customWidth="1"/>
    <col min="3862" max="3862" width="17.26953125" style="1" customWidth="1"/>
    <col min="3863" max="3865" width="15" style="1" bestFit="1" customWidth="1"/>
    <col min="3866" max="3866" width="16" style="1" bestFit="1" customWidth="1"/>
    <col min="3867" max="3869" width="15" style="1" bestFit="1" customWidth="1"/>
    <col min="3870" max="3871" width="16" style="1" bestFit="1" customWidth="1"/>
    <col min="3872" max="3872" width="18.81640625" style="1" customWidth="1"/>
    <col min="3873" max="3873" width="17.81640625" style="1" bestFit="1" customWidth="1"/>
    <col min="3874" max="4114" width="9.1796875" style="1"/>
    <col min="4115" max="4115" width="79.26953125" style="1" bestFit="1" customWidth="1"/>
    <col min="4116" max="4116" width="20.1796875" style="1" customWidth="1"/>
    <col min="4117" max="4117" width="20.54296875" style="1" customWidth="1"/>
    <col min="4118" max="4118" width="17.26953125" style="1" customWidth="1"/>
    <col min="4119" max="4121" width="15" style="1" bestFit="1" customWidth="1"/>
    <col min="4122" max="4122" width="16" style="1" bestFit="1" customWidth="1"/>
    <col min="4123" max="4125" width="15" style="1" bestFit="1" customWidth="1"/>
    <col min="4126" max="4127" width="16" style="1" bestFit="1" customWidth="1"/>
    <col min="4128" max="4128" width="18.81640625" style="1" customWidth="1"/>
    <col min="4129" max="4129" width="17.81640625" style="1" bestFit="1" customWidth="1"/>
    <col min="4130" max="4370" width="9.1796875" style="1"/>
    <col min="4371" max="4371" width="79.26953125" style="1" bestFit="1" customWidth="1"/>
    <col min="4372" max="4372" width="20.1796875" style="1" customWidth="1"/>
    <col min="4373" max="4373" width="20.54296875" style="1" customWidth="1"/>
    <col min="4374" max="4374" width="17.26953125" style="1" customWidth="1"/>
    <col min="4375" max="4377" width="15" style="1" bestFit="1" customWidth="1"/>
    <col min="4378" max="4378" width="16" style="1" bestFit="1" customWidth="1"/>
    <col min="4379" max="4381" width="15" style="1" bestFit="1" customWidth="1"/>
    <col min="4382" max="4383" width="16" style="1" bestFit="1" customWidth="1"/>
    <col min="4384" max="4384" width="18.81640625" style="1" customWidth="1"/>
    <col min="4385" max="4385" width="17.81640625" style="1" bestFit="1" customWidth="1"/>
    <col min="4386" max="4626" width="9.1796875" style="1"/>
    <col min="4627" max="4627" width="79.26953125" style="1" bestFit="1" customWidth="1"/>
    <col min="4628" max="4628" width="20.1796875" style="1" customWidth="1"/>
    <col min="4629" max="4629" width="20.54296875" style="1" customWidth="1"/>
    <col min="4630" max="4630" width="17.26953125" style="1" customWidth="1"/>
    <col min="4631" max="4633" width="15" style="1" bestFit="1" customWidth="1"/>
    <col min="4634" max="4634" width="16" style="1" bestFit="1" customWidth="1"/>
    <col min="4635" max="4637" width="15" style="1" bestFit="1" customWidth="1"/>
    <col min="4638" max="4639" width="16" style="1" bestFit="1" customWidth="1"/>
    <col min="4640" max="4640" width="18.81640625" style="1" customWidth="1"/>
    <col min="4641" max="4641" width="17.81640625" style="1" bestFit="1" customWidth="1"/>
    <col min="4642" max="4882" width="9.1796875" style="1"/>
    <col min="4883" max="4883" width="79.26953125" style="1" bestFit="1" customWidth="1"/>
    <col min="4884" max="4884" width="20.1796875" style="1" customWidth="1"/>
    <col min="4885" max="4885" width="20.54296875" style="1" customWidth="1"/>
    <col min="4886" max="4886" width="17.26953125" style="1" customWidth="1"/>
    <col min="4887" max="4889" width="15" style="1" bestFit="1" customWidth="1"/>
    <col min="4890" max="4890" width="16" style="1" bestFit="1" customWidth="1"/>
    <col min="4891" max="4893" width="15" style="1" bestFit="1" customWidth="1"/>
    <col min="4894" max="4895" width="16" style="1" bestFit="1" customWidth="1"/>
    <col min="4896" max="4896" width="18.81640625" style="1" customWidth="1"/>
    <col min="4897" max="4897" width="17.81640625" style="1" bestFit="1" customWidth="1"/>
    <col min="4898" max="5138" width="9.1796875" style="1"/>
    <col min="5139" max="5139" width="79.26953125" style="1" bestFit="1" customWidth="1"/>
    <col min="5140" max="5140" width="20.1796875" style="1" customWidth="1"/>
    <col min="5141" max="5141" width="20.54296875" style="1" customWidth="1"/>
    <col min="5142" max="5142" width="17.26953125" style="1" customWidth="1"/>
    <col min="5143" max="5145" width="15" style="1" bestFit="1" customWidth="1"/>
    <col min="5146" max="5146" width="16" style="1" bestFit="1" customWidth="1"/>
    <col min="5147" max="5149" width="15" style="1" bestFit="1" customWidth="1"/>
    <col min="5150" max="5151" width="16" style="1" bestFit="1" customWidth="1"/>
    <col min="5152" max="5152" width="18.81640625" style="1" customWidth="1"/>
    <col min="5153" max="5153" width="17.81640625" style="1" bestFit="1" customWidth="1"/>
    <col min="5154" max="5394" width="9.1796875" style="1"/>
    <col min="5395" max="5395" width="79.26953125" style="1" bestFit="1" customWidth="1"/>
    <col min="5396" max="5396" width="20.1796875" style="1" customWidth="1"/>
    <col min="5397" max="5397" width="20.54296875" style="1" customWidth="1"/>
    <col min="5398" max="5398" width="17.26953125" style="1" customWidth="1"/>
    <col min="5399" max="5401" width="15" style="1" bestFit="1" customWidth="1"/>
    <col min="5402" max="5402" width="16" style="1" bestFit="1" customWidth="1"/>
    <col min="5403" max="5405" width="15" style="1" bestFit="1" customWidth="1"/>
    <col min="5406" max="5407" width="16" style="1" bestFit="1" customWidth="1"/>
    <col min="5408" max="5408" width="18.81640625" style="1" customWidth="1"/>
    <col min="5409" max="5409" width="17.81640625" style="1" bestFit="1" customWidth="1"/>
    <col min="5410" max="5650" width="9.1796875" style="1"/>
    <col min="5651" max="5651" width="79.26953125" style="1" bestFit="1" customWidth="1"/>
    <col min="5652" max="5652" width="20.1796875" style="1" customWidth="1"/>
    <col min="5653" max="5653" width="20.54296875" style="1" customWidth="1"/>
    <col min="5654" max="5654" width="17.26953125" style="1" customWidth="1"/>
    <col min="5655" max="5657" width="15" style="1" bestFit="1" customWidth="1"/>
    <col min="5658" max="5658" width="16" style="1" bestFit="1" customWidth="1"/>
    <col min="5659" max="5661" width="15" style="1" bestFit="1" customWidth="1"/>
    <col min="5662" max="5663" width="16" style="1" bestFit="1" customWidth="1"/>
    <col min="5664" max="5664" width="18.81640625" style="1" customWidth="1"/>
    <col min="5665" max="5665" width="17.81640625" style="1" bestFit="1" customWidth="1"/>
    <col min="5666" max="5906" width="9.1796875" style="1"/>
    <col min="5907" max="5907" width="79.26953125" style="1" bestFit="1" customWidth="1"/>
    <col min="5908" max="5908" width="20.1796875" style="1" customWidth="1"/>
    <col min="5909" max="5909" width="20.54296875" style="1" customWidth="1"/>
    <col min="5910" max="5910" width="17.26953125" style="1" customWidth="1"/>
    <col min="5911" max="5913" width="15" style="1" bestFit="1" customWidth="1"/>
    <col min="5914" max="5914" width="16" style="1" bestFit="1" customWidth="1"/>
    <col min="5915" max="5917" width="15" style="1" bestFit="1" customWidth="1"/>
    <col min="5918" max="5919" width="16" style="1" bestFit="1" customWidth="1"/>
    <col min="5920" max="5920" width="18.81640625" style="1" customWidth="1"/>
    <col min="5921" max="5921" width="17.81640625" style="1" bestFit="1" customWidth="1"/>
    <col min="5922" max="6162" width="9.1796875" style="1"/>
    <col min="6163" max="6163" width="79.26953125" style="1" bestFit="1" customWidth="1"/>
    <col min="6164" max="6164" width="20.1796875" style="1" customWidth="1"/>
    <col min="6165" max="6165" width="20.54296875" style="1" customWidth="1"/>
    <col min="6166" max="6166" width="17.26953125" style="1" customWidth="1"/>
    <col min="6167" max="6169" width="15" style="1" bestFit="1" customWidth="1"/>
    <col min="6170" max="6170" width="16" style="1" bestFit="1" customWidth="1"/>
    <col min="6171" max="6173" width="15" style="1" bestFit="1" customWidth="1"/>
    <col min="6174" max="6175" width="16" style="1" bestFit="1" customWidth="1"/>
    <col min="6176" max="6176" width="18.81640625" style="1" customWidth="1"/>
    <col min="6177" max="6177" width="17.81640625" style="1" bestFit="1" customWidth="1"/>
    <col min="6178" max="6418" width="9.1796875" style="1"/>
    <col min="6419" max="6419" width="79.26953125" style="1" bestFit="1" customWidth="1"/>
    <col min="6420" max="6420" width="20.1796875" style="1" customWidth="1"/>
    <col min="6421" max="6421" width="20.54296875" style="1" customWidth="1"/>
    <col min="6422" max="6422" width="17.26953125" style="1" customWidth="1"/>
    <col min="6423" max="6425" width="15" style="1" bestFit="1" customWidth="1"/>
    <col min="6426" max="6426" width="16" style="1" bestFit="1" customWidth="1"/>
    <col min="6427" max="6429" width="15" style="1" bestFit="1" customWidth="1"/>
    <col min="6430" max="6431" width="16" style="1" bestFit="1" customWidth="1"/>
    <col min="6432" max="6432" width="18.81640625" style="1" customWidth="1"/>
    <col min="6433" max="6433" width="17.81640625" style="1" bestFit="1" customWidth="1"/>
    <col min="6434" max="6674" width="9.1796875" style="1"/>
    <col min="6675" max="6675" width="79.26953125" style="1" bestFit="1" customWidth="1"/>
    <col min="6676" max="6676" width="20.1796875" style="1" customWidth="1"/>
    <col min="6677" max="6677" width="20.54296875" style="1" customWidth="1"/>
    <col min="6678" max="6678" width="17.26953125" style="1" customWidth="1"/>
    <col min="6679" max="6681" width="15" style="1" bestFit="1" customWidth="1"/>
    <col min="6682" max="6682" width="16" style="1" bestFit="1" customWidth="1"/>
    <col min="6683" max="6685" width="15" style="1" bestFit="1" customWidth="1"/>
    <col min="6686" max="6687" width="16" style="1" bestFit="1" customWidth="1"/>
    <col min="6688" max="6688" width="18.81640625" style="1" customWidth="1"/>
    <col min="6689" max="6689" width="17.81640625" style="1" bestFit="1" customWidth="1"/>
    <col min="6690" max="6930" width="9.1796875" style="1"/>
    <col min="6931" max="6931" width="79.26953125" style="1" bestFit="1" customWidth="1"/>
    <col min="6932" max="6932" width="20.1796875" style="1" customWidth="1"/>
    <col min="6933" max="6933" width="20.54296875" style="1" customWidth="1"/>
    <col min="6934" max="6934" width="17.26953125" style="1" customWidth="1"/>
    <col min="6935" max="6937" width="15" style="1" bestFit="1" customWidth="1"/>
    <col min="6938" max="6938" width="16" style="1" bestFit="1" customWidth="1"/>
    <col min="6939" max="6941" width="15" style="1" bestFit="1" customWidth="1"/>
    <col min="6942" max="6943" width="16" style="1" bestFit="1" customWidth="1"/>
    <col min="6944" max="6944" width="18.81640625" style="1" customWidth="1"/>
    <col min="6945" max="6945" width="17.81640625" style="1" bestFit="1" customWidth="1"/>
    <col min="6946" max="7186" width="9.1796875" style="1"/>
    <col min="7187" max="7187" width="79.26953125" style="1" bestFit="1" customWidth="1"/>
    <col min="7188" max="7188" width="20.1796875" style="1" customWidth="1"/>
    <col min="7189" max="7189" width="20.54296875" style="1" customWidth="1"/>
    <col min="7190" max="7190" width="17.26953125" style="1" customWidth="1"/>
    <col min="7191" max="7193" width="15" style="1" bestFit="1" customWidth="1"/>
    <col min="7194" max="7194" width="16" style="1" bestFit="1" customWidth="1"/>
    <col min="7195" max="7197" width="15" style="1" bestFit="1" customWidth="1"/>
    <col min="7198" max="7199" width="16" style="1" bestFit="1" customWidth="1"/>
    <col min="7200" max="7200" width="18.81640625" style="1" customWidth="1"/>
    <col min="7201" max="7201" width="17.81640625" style="1" bestFit="1" customWidth="1"/>
    <col min="7202" max="7442" width="9.1796875" style="1"/>
    <col min="7443" max="7443" width="79.26953125" style="1" bestFit="1" customWidth="1"/>
    <col min="7444" max="7444" width="20.1796875" style="1" customWidth="1"/>
    <col min="7445" max="7445" width="20.54296875" style="1" customWidth="1"/>
    <col min="7446" max="7446" width="17.26953125" style="1" customWidth="1"/>
    <col min="7447" max="7449" width="15" style="1" bestFit="1" customWidth="1"/>
    <col min="7450" max="7450" width="16" style="1" bestFit="1" customWidth="1"/>
    <col min="7451" max="7453" width="15" style="1" bestFit="1" customWidth="1"/>
    <col min="7454" max="7455" width="16" style="1" bestFit="1" customWidth="1"/>
    <col min="7456" max="7456" width="18.81640625" style="1" customWidth="1"/>
    <col min="7457" max="7457" width="17.81640625" style="1" bestFit="1" customWidth="1"/>
    <col min="7458" max="7698" width="9.1796875" style="1"/>
    <col min="7699" max="7699" width="79.26953125" style="1" bestFit="1" customWidth="1"/>
    <col min="7700" max="7700" width="20.1796875" style="1" customWidth="1"/>
    <col min="7701" max="7701" width="20.54296875" style="1" customWidth="1"/>
    <col min="7702" max="7702" width="17.26953125" style="1" customWidth="1"/>
    <col min="7703" max="7705" width="15" style="1" bestFit="1" customWidth="1"/>
    <col min="7706" max="7706" width="16" style="1" bestFit="1" customWidth="1"/>
    <col min="7707" max="7709" width="15" style="1" bestFit="1" customWidth="1"/>
    <col min="7710" max="7711" width="16" style="1" bestFit="1" customWidth="1"/>
    <col min="7712" max="7712" width="18.81640625" style="1" customWidth="1"/>
    <col min="7713" max="7713" width="17.81640625" style="1" bestFit="1" customWidth="1"/>
    <col min="7714" max="7954" width="9.1796875" style="1"/>
    <col min="7955" max="7955" width="79.26953125" style="1" bestFit="1" customWidth="1"/>
    <col min="7956" max="7956" width="20.1796875" style="1" customWidth="1"/>
    <col min="7957" max="7957" width="20.54296875" style="1" customWidth="1"/>
    <col min="7958" max="7958" width="17.26953125" style="1" customWidth="1"/>
    <col min="7959" max="7961" width="15" style="1" bestFit="1" customWidth="1"/>
    <col min="7962" max="7962" width="16" style="1" bestFit="1" customWidth="1"/>
    <col min="7963" max="7965" width="15" style="1" bestFit="1" customWidth="1"/>
    <col min="7966" max="7967" width="16" style="1" bestFit="1" customWidth="1"/>
    <col min="7968" max="7968" width="18.81640625" style="1" customWidth="1"/>
    <col min="7969" max="7969" width="17.81640625" style="1" bestFit="1" customWidth="1"/>
    <col min="7970" max="8210" width="9.1796875" style="1"/>
    <col min="8211" max="8211" width="79.26953125" style="1" bestFit="1" customWidth="1"/>
    <col min="8212" max="8212" width="20.1796875" style="1" customWidth="1"/>
    <col min="8213" max="8213" width="20.54296875" style="1" customWidth="1"/>
    <col min="8214" max="8214" width="17.26953125" style="1" customWidth="1"/>
    <col min="8215" max="8217" width="15" style="1" bestFit="1" customWidth="1"/>
    <col min="8218" max="8218" width="16" style="1" bestFit="1" customWidth="1"/>
    <col min="8219" max="8221" width="15" style="1" bestFit="1" customWidth="1"/>
    <col min="8222" max="8223" width="16" style="1" bestFit="1" customWidth="1"/>
    <col min="8224" max="8224" width="18.81640625" style="1" customWidth="1"/>
    <col min="8225" max="8225" width="17.81640625" style="1" bestFit="1" customWidth="1"/>
    <col min="8226" max="8466" width="9.1796875" style="1"/>
    <col min="8467" max="8467" width="79.26953125" style="1" bestFit="1" customWidth="1"/>
    <col min="8468" max="8468" width="20.1796875" style="1" customWidth="1"/>
    <col min="8469" max="8469" width="20.54296875" style="1" customWidth="1"/>
    <col min="8470" max="8470" width="17.26953125" style="1" customWidth="1"/>
    <col min="8471" max="8473" width="15" style="1" bestFit="1" customWidth="1"/>
    <col min="8474" max="8474" width="16" style="1" bestFit="1" customWidth="1"/>
    <col min="8475" max="8477" width="15" style="1" bestFit="1" customWidth="1"/>
    <col min="8478" max="8479" width="16" style="1" bestFit="1" customWidth="1"/>
    <col min="8480" max="8480" width="18.81640625" style="1" customWidth="1"/>
    <col min="8481" max="8481" width="17.81640625" style="1" bestFit="1" customWidth="1"/>
    <col min="8482" max="8722" width="9.1796875" style="1"/>
    <col min="8723" max="8723" width="79.26953125" style="1" bestFit="1" customWidth="1"/>
    <col min="8724" max="8724" width="20.1796875" style="1" customWidth="1"/>
    <col min="8725" max="8725" width="20.54296875" style="1" customWidth="1"/>
    <col min="8726" max="8726" width="17.26953125" style="1" customWidth="1"/>
    <col min="8727" max="8729" width="15" style="1" bestFit="1" customWidth="1"/>
    <col min="8730" max="8730" width="16" style="1" bestFit="1" customWidth="1"/>
    <col min="8731" max="8733" width="15" style="1" bestFit="1" customWidth="1"/>
    <col min="8734" max="8735" width="16" style="1" bestFit="1" customWidth="1"/>
    <col min="8736" max="8736" width="18.81640625" style="1" customWidth="1"/>
    <col min="8737" max="8737" width="17.81640625" style="1" bestFit="1" customWidth="1"/>
    <col min="8738" max="8978" width="9.1796875" style="1"/>
    <col min="8979" max="8979" width="79.26953125" style="1" bestFit="1" customWidth="1"/>
    <col min="8980" max="8980" width="20.1796875" style="1" customWidth="1"/>
    <col min="8981" max="8981" width="20.54296875" style="1" customWidth="1"/>
    <col min="8982" max="8982" width="17.26953125" style="1" customWidth="1"/>
    <col min="8983" max="8985" width="15" style="1" bestFit="1" customWidth="1"/>
    <col min="8986" max="8986" width="16" style="1" bestFit="1" customWidth="1"/>
    <col min="8987" max="8989" width="15" style="1" bestFit="1" customWidth="1"/>
    <col min="8990" max="8991" width="16" style="1" bestFit="1" customWidth="1"/>
    <col min="8992" max="8992" width="18.81640625" style="1" customWidth="1"/>
    <col min="8993" max="8993" width="17.81640625" style="1" bestFit="1" customWidth="1"/>
    <col min="8994" max="9234" width="9.1796875" style="1"/>
    <col min="9235" max="9235" width="79.26953125" style="1" bestFit="1" customWidth="1"/>
    <col min="9236" max="9236" width="20.1796875" style="1" customWidth="1"/>
    <col min="9237" max="9237" width="20.54296875" style="1" customWidth="1"/>
    <col min="9238" max="9238" width="17.26953125" style="1" customWidth="1"/>
    <col min="9239" max="9241" width="15" style="1" bestFit="1" customWidth="1"/>
    <col min="9242" max="9242" width="16" style="1" bestFit="1" customWidth="1"/>
    <col min="9243" max="9245" width="15" style="1" bestFit="1" customWidth="1"/>
    <col min="9246" max="9247" width="16" style="1" bestFit="1" customWidth="1"/>
    <col min="9248" max="9248" width="18.81640625" style="1" customWidth="1"/>
    <col min="9249" max="9249" width="17.81640625" style="1" bestFit="1" customWidth="1"/>
    <col min="9250" max="9490" width="9.1796875" style="1"/>
    <col min="9491" max="9491" width="79.26953125" style="1" bestFit="1" customWidth="1"/>
    <col min="9492" max="9492" width="20.1796875" style="1" customWidth="1"/>
    <col min="9493" max="9493" width="20.54296875" style="1" customWidth="1"/>
    <col min="9494" max="9494" width="17.26953125" style="1" customWidth="1"/>
    <col min="9495" max="9497" width="15" style="1" bestFit="1" customWidth="1"/>
    <col min="9498" max="9498" width="16" style="1" bestFit="1" customWidth="1"/>
    <col min="9499" max="9501" width="15" style="1" bestFit="1" customWidth="1"/>
    <col min="9502" max="9503" width="16" style="1" bestFit="1" customWidth="1"/>
    <col min="9504" max="9504" width="18.81640625" style="1" customWidth="1"/>
    <col min="9505" max="9505" width="17.81640625" style="1" bestFit="1" customWidth="1"/>
    <col min="9506" max="9746" width="9.1796875" style="1"/>
    <col min="9747" max="9747" width="79.26953125" style="1" bestFit="1" customWidth="1"/>
    <col min="9748" max="9748" width="20.1796875" style="1" customWidth="1"/>
    <col min="9749" max="9749" width="20.54296875" style="1" customWidth="1"/>
    <col min="9750" max="9750" width="17.26953125" style="1" customWidth="1"/>
    <col min="9751" max="9753" width="15" style="1" bestFit="1" customWidth="1"/>
    <col min="9754" max="9754" width="16" style="1" bestFit="1" customWidth="1"/>
    <col min="9755" max="9757" width="15" style="1" bestFit="1" customWidth="1"/>
    <col min="9758" max="9759" width="16" style="1" bestFit="1" customWidth="1"/>
    <col min="9760" max="9760" width="18.81640625" style="1" customWidth="1"/>
    <col min="9761" max="9761" width="17.81640625" style="1" bestFit="1" customWidth="1"/>
    <col min="9762" max="10002" width="9.1796875" style="1"/>
    <col min="10003" max="10003" width="79.26953125" style="1" bestFit="1" customWidth="1"/>
    <col min="10004" max="10004" width="20.1796875" style="1" customWidth="1"/>
    <col min="10005" max="10005" width="20.54296875" style="1" customWidth="1"/>
    <col min="10006" max="10006" width="17.26953125" style="1" customWidth="1"/>
    <col min="10007" max="10009" width="15" style="1" bestFit="1" customWidth="1"/>
    <col min="10010" max="10010" width="16" style="1" bestFit="1" customWidth="1"/>
    <col min="10011" max="10013" width="15" style="1" bestFit="1" customWidth="1"/>
    <col min="10014" max="10015" width="16" style="1" bestFit="1" customWidth="1"/>
    <col min="10016" max="10016" width="18.81640625" style="1" customWidth="1"/>
    <col min="10017" max="10017" width="17.81640625" style="1" bestFit="1" customWidth="1"/>
    <col min="10018" max="10258" width="9.1796875" style="1"/>
    <col min="10259" max="10259" width="79.26953125" style="1" bestFit="1" customWidth="1"/>
    <col min="10260" max="10260" width="20.1796875" style="1" customWidth="1"/>
    <col min="10261" max="10261" width="20.54296875" style="1" customWidth="1"/>
    <col min="10262" max="10262" width="17.26953125" style="1" customWidth="1"/>
    <col min="10263" max="10265" width="15" style="1" bestFit="1" customWidth="1"/>
    <col min="10266" max="10266" width="16" style="1" bestFit="1" customWidth="1"/>
    <col min="10267" max="10269" width="15" style="1" bestFit="1" customWidth="1"/>
    <col min="10270" max="10271" width="16" style="1" bestFit="1" customWidth="1"/>
    <col min="10272" max="10272" width="18.81640625" style="1" customWidth="1"/>
    <col min="10273" max="10273" width="17.81640625" style="1" bestFit="1" customWidth="1"/>
    <col min="10274" max="10514" width="9.1796875" style="1"/>
    <col min="10515" max="10515" width="79.26953125" style="1" bestFit="1" customWidth="1"/>
    <col min="10516" max="10516" width="20.1796875" style="1" customWidth="1"/>
    <col min="10517" max="10517" width="20.54296875" style="1" customWidth="1"/>
    <col min="10518" max="10518" width="17.26953125" style="1" customWidth="1"/>
    <col min="10519" max="10521" width="15" style="1" bestFit="1" customWidth="1"/>
    <col min="10522" max="10522" width="16" style="1" bestFit="1" customWidth="1"/>
    <col min="10523" max="10525" width="15" style="1" bestFit="1" customWidth="1"/>
    <col min="10526" max="10527" width="16" style="1" bestFit="1" customWidth="1"/>
    <col min="10528" max="10528" width="18.81640625" style="1" customWidth="1"/>
    <col min="10529" max="10529" width="17.81640625" style="1" bestFit="1" customWidth="1"/>
    <col min="10530" max="10770" width="9.1796875" style="1"/>
    <col min="10771" max="10771" width="79.26953125" style="1" bestFit="1" customWidth="1"/>
    <col min="10772" max="10772" width="20.1796875" style="1" customWidth="1"/>
    <col min="10773" max="10773" width="20.54296875" style="1" customWidth="1"/>
    <col min="10774" max="10774" width="17.26953125" style="1" customWidth="1"/>
    <col min="10775" max="10777" width="15" style="1" bestFit="1" customWidth="1"/>
    <col min="10778" max="10778" width="16" style="1" bestFit="1" customWidth="1"/>
    <col min="10779" max="10781" width="15" style="1" bestFit="1" customWidth="1"/>
    <col min="10782" max="10783" width="16" style="1" bestFit="1" customWidth="1"/>
    <col min="10784" max="10784" width="18.81640625" style="1" customWidth="1"/>
    <col min="10785" max="10785" width="17.81640625" style="1" bestFit="1" customWidth="1"/>
    <col min="10786" max="11026" width="9.1796875" style="1"/>
    <col min="11027" max="11027" width="79.26953125" style="1" bestFit="1" customWidth="1"/>
    <col min="11028" max="11028" width="20.1796875" style="1" customWidth="1"/>
    <col min="11029" max="11029" width="20.54296875" style="1" customWidth="1"/>
    <col min="11030" max="11030" width="17.26953125" style="1" customWidth="1"/>
    <col min="11031" max="11033" width="15" style="1" bestFit="1" customWidth="1"/>
    <col min="11034" max="11034" width="16" style="1" bestFit="1" customWidth="1"/>
    <col min="11035" max="11037" width="15" style="1" bestFit="1" customWidth="1"/>
    <col min="11038" max="11039" width="16" style="1" bestFit="1" customWidth="1"/>
    <col min="11040" max="11040" width="18.81640625" style="1" customWidth="1"/>
    <col min="11041" max="11041" width="17.81640625" style="1" bestFit="1" customWidth="1"/>
    <col min="11042" max="11282" width="9.1796875" style="1"/>
    <col min="11283" max="11283" width="79.26953125" style="1" bestFit="1" customWidth="1"/>
    <col min="11284" max="11284" width="20.1796875" style="1" customWidth="1"/>
    <col min="11285" max="11285" width="20.54296875" style="1" customWidth="1"/>
    <col min="11286" max="11286" width="17.26953125" style="1" customWidth="1"/>
    <col min="11287" max="11289" width="15" style="1" bestFit="1" customWidth="1"/>
    <col min="11290" max="11290" width="16" style="1" bestFit="1" customWidth="1"/>
    <col min="11291" max="11293" width="15" style="1" bestFit="1" customWidth="1"/>
    <col min="11294" max="11295" width="16" style="1" bestFit="1" customWidth="1"/>
    <col min="11296" max="11296" width="18.81640625" style="1" customWidth="1"/>
    <col min="11297" max="11297" width="17.81640625" style="1" bestFit="1" customWidth="1"/>
    <col min="11298" max="11538" width="9.1796875" style="1"/>
    <col min="11539" max="11539" width="79.26953125" style="1" bestFit="1" customWidth="1"/>
    <col min="11540" max="11540" width="20.1796875" style="1" customWidth="1"/>
    <col min="11541" max="11541" width="20.54296875" style="1" customWidth="1"/>
    <col min="11542" max="11542" width="17.26953125" style="1" customWidth="1"/>
    <col min="11543" max="11545" width="15" style="1" bestFit="1" customWidth="1"/>
    <col min="11546" max="11546" width="16" style="1" bestFit="1" customWidth="1"/>
    <col min="11547" max="11549" width="15" style="1" bestFit="1" customWidth="1"/>
    <col min="11550" max="11551" width="16" style="1" bestFit="1" customWidth="1"/>
    <col min="11552" max="11552" width="18.81640625" style="1" customWidth="1"/>
    <col min="11553" max="11553" width="17.81640625" style="1" bestFit="1" customWidth="1"/>
    <col min="11554" max="11794" width="9.1796875" style="1"/>
    <col min="11795" max="11795" width="79.26953125" style="1" bestFit="1" customWidth="1"/>
    <col min="11796" max="11796" width="20.1796875" style="1" customWidth="1"/>
    <col min="11797" max="11797" width="20.54296875" style="1" customWidth="1"/>
    <col min="11798" max="11798" width="17.26953125" style="1" customWidth="1"/>
    <col min="11799" max="11801" width="15" style="1" bestFit="1" customWidth="1"/>
    <col min="11802" max="11802" width="16" style="1" bestFit="1" customWidth="1"/>
    <col min="11803" max="11805" width="15" style="1" bestFit="1" customWidth="1"/>
    <col min="11806" max="11807" width="16" style="1" bestFit="1" customWidth="1"/>
    <col min="11808" max="11808" width="18.81640625" style="1" customWidth="1"/>
    <col min="11809" max="11809" width="17.81640625" style="1" bestFit="1" customWidth="1"/>
    <col min="11810" max="12050" width="9.1796875" style="1"/>
    <col min="12051" max="12051" width="79.26953125" style="1" bestFit="1" customWidth="1"/>
    <col min="12052" max="12052" width="20.1796875" style="1" customWidth="1"/>
    <col min="12053" max="12053" width="20.54296875" style="1" customWidth="1"/>
    <col min="12054" max="12054" width="17.26953125" style="1" customWidth="1"/>
    <col min="12055" max="12057" width="15" style="1" bestFit="1" customWidth="1"/>
    <col min="12058" max="12058" width="16" style="1" bestFit="1" customWidth="1"/>
    <col min="12059" max="12061" width="15" style="1" bestFit="1" customWidth="1"/>
    <col min="12062" max="12063" width="16" style="1" bestFit="1" customWidth="1"/>
    <col min="12064" max="12064" width="18.81640625" style="1" customWidth="1"/>
    <col min="12065" max="12065" width="17.81640625" style="1" bestFit="1" customWidth="1"/>
    <col min="12066" max="12306" width="9.1796875" style="1"/>
    <col min="12307" max="12307" width="79.26953125" style="1" bestFit="1" customWidth="1"/>
    <col min="12308" max="12308" width="20.1796875" style="1" customWidth="1"/>
    <col min="12309" max="12309" width="20.54296875" style="1" customWidth="1"/>
    <col min="12310" max="12310" width="17.26953125" style="1" customWidth="1"/>
    <col min="12311" max="12313" width="15" style="1" bestFit="1" customWidth="1"/>
    <col min="12314" max="12314" width="16" style="1" bestFit="1" customWidth="1"/>
    <col min="12315" max="12317" width="15" style="1" bestFit="1" customWidth="1"/>
    <col min="12318" max="12319" width="16" style="1" bestFit="1" customWidth="1"/>
    <col min="12320" max="12320" width="18.81640625" style="1" customWidth="1"/>
    <col min="12321" max="12321" width="17.81640625" style="1" bestFit="1" customWidth="1"/>
    <col min="12322" max="12562" width="9.1796875" style="1"/>
    <col min="12563" max="12563" width="79.26953125" style="1" bestFit="1" customWidth="1"/>
    <col min="12564" max="12564" width="20.1796875" style="1" customWidth="1"/>
    <col min="12565" max="12565" width="20.54296875" style="1" customWidth="1"/>
    <col min="12566" max="12566" width="17.26953125" style="1" customWidth="1"/>
    <col min="12567" max="12569" width="15" style="1" bestFit="1" customWidth="1"/>
    <col min="12570" max="12570" width="16" style="1" bestFit="1" customWidth="1"/>
    <col min="12571" max="12573" width="15" style="1" bestFit="1" customWidth="1"/>
    <col min="12574" max="12575" width="16" style="1" bestFit="1" customWidth="1"/>
    <col min="12576" max="12576" width="18.81640625" style="1" customWidth="1"/>
    <col min="12577" max="12577" width="17.81640625" style="1" bestFit="1" customWidth="1"/>
    <col min="12578" max="12818" width="9.1796875" style="1"/>
    <col min="12819" max="12819" width="79.26953125" style="1" bestFit="1" customWidth="1"/>
    <col min="12820" max="12820" width="20.1796875" style="1" customWidth="1"/>
    <col min="12821" max="12821" width="20.54296875" style="1" customWidth="1"/>
    <col min="12822" max="12822" width="17.26953125" style="1" customWidth="1"/>
    <col min="12823" max="12825" width="15" style="1" bestFit="1" customWidth="1"/>
    <col min="12826" max="12826" width="16" style="1" bestFit="1" customWidth="1"/>
    <col min="12827" max="12829" width="15" style="1" bestFit="1" customWidth="1"/>
    <col min="12830" max="12831" width="16" style="1" bestFit="1" customWidth="1"/>
    <col min="12832" max="12832" width="18.81640625" style="1" customWidth="1"/>
    <col min="12833" max="12833" width="17.81640625" style="1" bestFit="1" customWidth="1"/>
    <col min="12834" max="13074" width="9.1796875" style="1"/>
    <col min="13075" max="13075" width="79.26953125" style="1" bestFit="1" customWidth="1"/>
    <col min="13076" max="13076" width="20.1796875" style="1" customWidth="1"/>
    <col min="13077" max="13077" width="20.54296875" style="1" customWidth="1"/>
    <col min="13078" max="13078" width="17.26953125" style="1" customWidth="1"/>
    <col min="13079" max="13081" width="15" style="1" bestFit="1" customWidth="1"/>
    <col min="13082" max="13082" width="16" style="1" bestFit="1" customWidth="1"/>
    <col min="13083" max="13085" width="15" style="1" bestFit="1" customWidth="1"/>
    <col min="13086" max="13087" width="16" style="1" bestFit="1" customWidth="1"/>
    <col min="13088" max="13088" width="18.81640625" style="1" customWidth="1"/>
    <col min="13089" max="13089" width="17.81640625" style="1" bestFit="1" customWidth="1"/>
    <col min="13090" max="13330" width="9.1796875" style="1"/>
    <col min="13331" max="13331" width="79.26953125" style="1" bestFit="1" customWidth="1"/>
    <col min="13332" max="13332" width="20.1796875" style="1" customWidth="1"/>
    <col min="13333" max="13333" width="20.54296875" style="1" customWidth="1"/>
    <col min="13334" max="13334" width="17.26953125" style="1" customWidth="1"/>
    <col min="13335" max="13337" width="15" style="1" bestFit="1" customWidth="1"/>
    <col min="13338" max="13338" width="16" style="1" bestFit="1" customWidth="1"/>
    <col min="13339" max="13341" width="15" style="1" bestFit="1" customWidth="1"/>
    <col min="13342" max="13343" width="16" style="1" bestFit="1" customWidth="1"/>
    <col min="13344" max="13344" width="18.81640625" style="1" customWidth="1"/>
    <col min="13345" max="13345" width="17.81640625" style="1" bestFit="1" customWidth="1"/>
    <col min="13346" max="13586" width="9.1796875" style="1"/>
    <col min="13587" max="13587" width="79.26953125" style="1" bestFit="1" customWidth="1"/>
    <col min="13588" max="13588" width="20.1796875" style="1" customWidth="1"/>
    <col min="13589" max="13589" width="20.54296875" style="1" customWidth="1"/>
    <col min="13590" max="13590" width="17.26953125" style="1" customWidth="1"/>
    <col min="13591" max="13593" width="15" style="1" bestFit="1" customWidth="1"/>
    <col min="13594" max="13594" width="16" style="1" bestFit="1" customWidth="1"/>
    <col min="13595" max="13597" width="15" style="1" bestFit="1" customWidth="1"/>
    <col min="13598" max="13599" width="16" style="1" bestFit="1" customWidth="1"/>
    <col min="13600" max="13600" width="18.81640625" style="1" customWidth="1"/>
    <col min="13601" max="13601" width="17.81640625" style="1" bestFit="1" customWidth="1"/>
    <col min="13602" max="13842" width="9.1796875" style="1"/>
    <col min="13843" max="13843" width="79.26953125" style="1" bestFit="1" customWidth="1"/>
    <col min="13844" max="13844" width="20.1796875" style="1" customWidth="1"/>
    <col min="13845" max="13845" width="20.54296875" style="1" customWidth="1"/>
    <col min="13846" max="13846" width="17.26953125" style="1" customWidth="1"/>
    <col min="13847" max="13849" width="15" style="1" bestFit="1" customWidth="1"/>
    <col min="13850" max="13850" width="16" style="1" bestFit="1" customWidth="1"/>
    <col min="13851" max="13853" width="15" style="1" bestFit="1" customWidth="1"/>
    <col min="13854" max="13855" width="16" style="1" bestFit="1" customWidth="1"/>
    <col min="13856" max="13856" width="18.81640625" style="1" customWidth="1"/>
    <col min="13857" max="13857" width="17.81640625" style="1" bestFit="1" customWidth="1"/>
    <col min="13858" max="14098" width="9.1796875" style="1"/>
    <col min="14099" max="14099" width="79.26953125" style="1" bestFit="1" customWidth="1"/>
    <col min="14100" max="14100" width="20.1796875" style="1" customWidth="1"/>
    <col min="14101" max="14101" width="20.54296875" style="1" customWidth="1"/>
    <col min="14102" max="14102" width="17.26953125" style="1" customWidth="1"/>
    <col min="14103" max="14105" width="15" style="1" bestFit="1" customWidth="1"/>
    <col min="14106" max="14106" width="16" style="1" bestFit="1" customWidth="1"/>
    <col min="14107" max="14109" width="15" style="1" bestFit="1" customWidth="1"/>
    <col min="14110" max="14111" width="16" style="1" bestFit="1" customWidth="1"/>
    <col min="14112" max="14112" width="18.81640625" style="1" customWidth="1"/>
    <col min="14113" max="14113" width="17.81640625" style="1" bestFit="1" customWidth="1"/>
    <col min="14114" max="14354" width="9.1796875" style="1"/>
    <col min="14355" max="14355" width="79.26953125" style="1" bestFit="1" customWidth="1"/>
    <col min="14356" max="14356" width="20.1796875" style="1" customWidth="1"/>
    <col min="14357" max="14357" width="20.54296875" style="1" customWidth="1"/>
    <col min="14358" max="14358" width="17.26953125" style="1" customWidth="1"/>
    <col min="14359" max="14361" width="15" style="1" bestFit="1" customWidth="1"/>
    <col min="14362" max="14362" width="16" style="1" bestFit="1" customWidth="1"/>
    <col min="14363" max="14365" width="15" style="1" bestFit="1" customWidth="1"/>
    <col min="14366" max="14367" width="16" style="1" bestFit="1" customWidth="1"/>
    <col min="14368" max="14368" width="18.81640625" style="1" customWidth="1"/>
    <col min="14369" max="14369" width="17.81640625" style="1" bestFit="1" customWidth="1"/>
    <col min="14370" max="14610" width="9.1796875" style="1"/>
    <col min="14611" max="14611" width="79.26953125" style="1" bestFit="1" customWidth="1"/>
    <col min="14612" max="14612" width="20.1796875" style="1" customWidth="1"/>
    <col min="14613" max="14613" width="20.54296875" style="1" customWidth="1"/>
    <col min="14614" max="14614" width="17.26953125" style="1" customWidth="1"/>
    <col min="14615" max="14617" width="15" style="1" bestFit="1" customWidth="1"/>
    <col min="14618" max="14618" width="16" style="1" bestFit="1" customWidth="1"/>
    <col min="14619" max="14621" width="15" style="1" bestFit="1" customWidth="1"/>
    <col min="14622" max="14623" width="16" style="1" bestFit="1" customWidth="1"/>
    <col min="14624" max="14624" width="18.81640625" style="1" customWidth="1"/>
    <col min="14625" max="14625" width="17.81640625" style="1" bestFit="1" customWidth="1"/>
    <col min="14626" max="14866" width="9.1796875" style="1"/>
    <col min="14867" max="14867" width="79.26953125" style="1" bestFit="1" customWidth="1"/>
    <col min="14868" max="14868" width="20.1796875" style="1" customWidth="1"/>
    <col min="14869" max="14869" width="20.54296875" style="1" customWidth="1"/>
    <col min="14870" max="14870" width="17.26953125" style="1" customWidth="1"/>
    <col min="14871" max="14873" width="15" style="1" bestFit="1" customWidth="1"/>
    <col min="14874" max="14874" width="16" style="1" bestFit="1" customWidth="1"/>
    <col min="14875" max="14877" width="15" style="1" bestFit="1" customWidth="1"/>
    <col min="14878" max="14879" width="16" style="1" bestFit="1" customWidth="1"/>
    <col min="14880" max="14880" width="18.81640625" style="1" customWidth="1"/>
    <col min="14881" max="14881" width="17.81640625" style="1" bestFit="1" customWidth="1"/>
    <col min="14882" max="15122" width="9.1796875" style="1"/>
    <col min="15123" max="15123" width="79.26953125" style="1" bestFit="1" customWidth="1"/>
    <col min="15124" max="15124" width="20.1796875" style="1" customWidth="1"/>
    <col min="15125" max="15125" width="20.54296875" style="1" customWidth="1"/>
    <col min="15126" max="15126" width="17.26953125" style="1" customWidth="1"/>
    <col min="15127" max="15129" width="15" style="1" bestFit="1" customWidth="1"/>
    <col min="15130" max="15130" width="16" style="1" bestFit="1" customWidth="1"/>
    <col min="15131" max="15133" width="15" style="1" bestFit="1" customWidth="1"/>
    <col min="15134" max="15135" width="16" style="1" bestFit="1" customWidth="1"/>
    <col min="15136" max="15136" width="18.81640625" style="1" customWidth="1"/>
    <col min="15137" max="15137" width="17.81640625" style="1" bestFit="1" customWidth="1"/>
    <col min="15138" max="15378" width="9.1796875" style="1"/>
    <col min="15379" max="15379" width="79.26953125" style="1" bestFit="1" customWidth="1"/>
    <col min="15380" max="15380" width="20.1796875" style="1" customWidth="1"/>
    <col min="15381" max="15381" width="20.54296875" style="1" customWidth="1"/>
    <col min="15382" max="15382" width="17.26953125" style="1" customWidth="1"/>
    <col min="15383" max="15385" width="15" style="1" bestFit="1" customWidth="1"/>
    <col min="15386" max="15386" width="16" style="1" bestFit="1" customWidth="1"/>
    <col min="15387" max="15389" width="15" style="1" bestFit="1" customWidth="1"/>
    <col min="15390" max="15391" width="16" style="1" bestFit="1" customWidth="1"/>
    <col min="15392" max="15392" width="18.81640625" style="1" customWidth="1"/>
    <col min="15393" max="15393" width="17.81640625" style="1" bestFit="1" customWidth="1"/>
    <col min="15394" max="15634" width="9.1796875" style="1"/>
    <col min="15635" max="15635" width="79.26953125" style="1" bestFit="1" customWidth="1"/>
    <col min="15636" max="15636" width="20.1796875" style="1" customWidth="1"/>
    <col min="15637" max="15637" width="20.54296875" style="1" customWidth="1"/>
    <col min="15638" max="15638" width="17.26953125" style="1" customWidth="1"/>
    <col min="15639" max="15641" width="15" style="1" bestFit="1" customWidth="1"/>
    <col min="15642" max="15642" width="16" style="1" bestFit="1" customWidth="1"/>
    <col min="15643" max="15645" width="15" style="1" bestFit="1" customWidth="1"/>
    <col min="15646" max="15647" width="16" style="1" bestFit="1" customWidth="1"/>
    <col min="15648" max="15648" width="18.81640625" style="1" customWidth="1"/>
    <col min="15649" max="15649" width="17.81640625" style="1" bestFit="1" customWidth="1"/>
    <col min="15650" max="15890" width="9.1796875" style="1"/>
    <col min="15891" max="15891" width="79.26953125" style="1" bestFit="1" customWidth="1"/>
    <col min="15892" max="15892" width="20.1796875" style="1" customWidth="1"/>
    <col min="15893" max="15893" width="20.54296875" style="1" customWidth="1"/>
    <col min="15894" max="15894" width="17.26953125" style="1" customWidth="1"/>
    <col min="15895" max="15897" width="15" style="1" bestFit="1" customWidth="1"/>
    <col min="15898" max="15898" width="16" style="1" bestFit="1" customWidth="1"/>
    <col min="15899" max="15901" width="15" style="1" bestFit="1" customWidth="1"/>
    <col min="15902" max="15903" width="16" style="1" bestFit="1" customWidth="1"/>
    <col min="15904" max="15904" width="18.81640625" style="1" customWidth="1"/>
    <col min="15905" max="15905" width="17.81640625" style="1" bestFit="1" customWidth="1"/>
    <col min="15906" max="16146" width="9.1796875" style="1"/>
    <col min="16147" max="16147" width="79.26953125" style="1" bestFit="1" customWidth="1"/>
    <col min="16148" max="16148" width="20.1796875" style="1" customWidth="1"/>
    <col min="16149" max="16149" width="20.54296875" style="1" customWidth="1"/>
    <col min="16150" max="16150" width="17.26953125" style="1" customWidth="1"/>
    <col min="16151" max="16153" width="15" style="1" bestFit="1" customWidth="1"/>
    <col min="16154" max="16154" width="16" style="1" bestFit="1" customWidth="1"/>
    <col min="16155" max="16157" width="15" style="1" bestFit="1" customWidth="1"/>
    <col min="16158" max="16159" width="16" style="1" bestFit="1" customWidth="1"/>
    <col min="16160" max="16160" width="18.81640625" style="1" customWidth="1"/>
    <col min="16161" max="16161" width="17.81640625" style="1" bestFit="1" customWidth="1"/>
    <col min="16162" max="16384" width="9.1796875" style="1"/>
  </cols>
  <sheetData>
    <row r="1" spans="1:32" ht="50" customHeight="1" x14ac:dyDescent="0.5">
      <c r="B1" s="65" t="s">
        <v>2783</v>
      </c>
      <c r="C1" s="65"/>
      <c r="D1" s="65"/>
      <c r="E1" s="65"/>
      <c r="F1" s="65"/>
      <c r="G1" s="65"/>
      <c r="H1" s="65"/>
      <c r="I1" s="65"/>
      <c r="J1" s="65"/>
      <c r="K1" s="65"/>
      <c r="L1" s="65"/>
      <c r="O1" s="4"/>
      <c r="P1" s="4"/>
      <c r="Q1" s="5"/>
      <c r="R1" s="5"/>
      <c r="S1" s="5"/>
      <c r="T1" s="5"/>
      <c r="U1" s="5"/>
      <c r="V1" s="5"/>
      <c r="W1" s="5"/>
      <c r="X1" s="5"/>
      <c r="Y1" s="5"/>
      <c r="Z1" s="5"/>
      <c r="AA1" s="5"/>
      <c r="AB1" s="5"/>
      <c r="AC1" s="5"/>
      <c r="AD1" s="5"/>
      <c r="AE1" s="4"/>
      <c r="AF1" s="6"/>
    </row>
    <row r="2" spans="1:32" ht="19.5" x14ac:dyDescent="0.45">
      <c r="B2" s="66" t="s">
        <v>2810</v>
      </c>
      <c r="C2" s="66"/>
      <c r="D2" s="66"/>
      <c r="E2" s="66"/>
      <c r="F2" s="66"/>
      <c r="G2" s="66"/>
      <c r="H2" s="66"/>
      <c r="I2" s="66"/>
      <c r="J2" s="66"/>
      <c r="K2" s="66"/>
      <c r="L2" s="66"/>
      <c r="O2" s="4"/>
      <c r="P2" s="4"/>
      <c r="Q2" s="5"/>
      <c r="R2" s="5"/>
      <c r="S2" s="5"/>
      <c r="T2" s="5"/>
      <c r="U2" s="5"/>
      <c r="V2" s="5"/>
      <c r="W2" s="5"/>
      <c r="X2" s="5"/>
      <c r="Y2" s="5"/>
      <c r="Z2" s="5"/>
      <c r="AA2" s="5"/>
      <c r="AB2" s="5"/>
      <c r="AC2" s="5"/>
      <c r="AD2" s="5"/>
      <c r="AE2" s="4"/>
      <c r="AF2" s="6"/>
    </row>
    <row r="3" spans="1:32" ht="19.5" x14ac:dyDescent="0.45">
      <c r="B3" s="66" t="s">
        <v>2811</v>
      </c>
      <c r="C3" s="66"/>
      <c r="D3" s="66"/>
      <c r="E3" s="66"/>
      <c r="F3" s="66"/>
      <c r="G3" s="66"/>
      <c r="H3" s="66"/>
      <c r="I3" s="66"/>
      <c r="J3" s="66"/>
      <c r="K3" s="66"/>
      <c r="L3" s="66"/>
      <c r="O3" s="4"/>
      <c r="P3" s="4"/>
      <c r="Q3" s="5"/>
      <c r="R3" s="5"/>
      <c r="S3" s="5"/>
      <c r="T3" s="5"/>
      <c r="U3" s="5"/>
      <c r="V3" s="5"/>
      <c r="W3" s="5"/>
      <c r="X3" s="5"/>
      <c r="Y3" s="5"/>
      <c r="Z3" s="5"/>
      <c r="AA3" s="5"/>
      <c r="AB3" s="5"/>
      <c r="AC3" s="5"/>
      <c r="AD3" s="5"/>
      <c r="AE3" s="4"/>
      <c r="AF3" s="6"/>
    </row>
    <row r="4" spans="1:32" ht="19.5" x14ac:dyDescent="0.45">
      <c r="B4" s="66" t="s">
        <v>2812</v>
      </c>
      <c r="C4" s="66"/>
      <c r="D4" s="66"/>
      <c r="E4" s="66"/>
      <c r="F4" s="66"/>
      <c r="G4" s="66"/>
      <c r="H4" s="66"/>
      <c r="I4" s="66"/>
      <c r="J4" s="66"/>
      <c r="K4" s="66"/>
      <c r="L4" s="66"/>
      <c r="O4" s="4"/>
      <c r="P4" s="4"/>
      <c r="Q4" s="5"/>
      <c r="R4" s="5"/>
      <c r="S4" s="5"/>
      <c r="T4" s="5"/>
      <c r="U4" s="5"/>
      <c r="V4" s="5"/>
      <c r="W4" s="5"/>
      <c r="X4" s="5"/>
      <c r="Y4" s="5"/>
      <c r="Z4" s="5"/>
      <c r="AA4" s="5"/>
      <c r="AB4" s="5"/>
      <c r="AC4" s="5"/>
      <c r="AD4" s="5"/>
      <c r="AE4" s="4"/>
      <c r="AF4" s="6"/>
    </row>
    <row r="5" spans="1:32" x14ac:dyDescent="0.35">
      <c r="L5" s="7"/>
      <c r="M5" s="8"/>
      <c r="N5" s="8"/>
      <c r="O5" s="8"/>
      <c r="P5" s="8"/>
      <c r="Q5" s="8"/>
      <c r="R5" s="8"/>
      <c r="S5" s="8"/>
      <c r="T5" s="8"/>
      <c r="U5" s="8"/>
      <c r="V5" s="8"/>
      <c r="W5" s="8"/>
    </row>
    <row r="6" spans="1:32" x14ac:dyDescent="0.35">
      <c r="M6" s="8"/>
      <c r="N6" s="8"/>
      <c r="O6" s="8"/>
      <c r="P6" s="8"/>
      <c r="Q6" s="8"/>
      <c r="R6" s="8"/>
      <c r="S6" s="8"/>
      <c r="T6" s="8"/>
      <c r="U6" s="8"/>
      <c r="V6" s="8"/>
      <c r="W6" s="8"/>
    </row>
    <row r="7" spans="1:32" s="10" customFormat="1" ht="30" x14ac:dyDescent="0.35">
      <c r="A7" s="60"/>
      <c r="B7" s="11" t="s">
        <v>2813</v>
      </c>
      <c r="C7" s="12" t="s">
        <v>2814</v>
      </c>
      <c r="D7" s="13" t="s">
        <v>12</v>
      </c>
      <c r="E7" s="13" t="s">
        <v>147</v>
      </c>
      <c r="F7" s="13" t="s">
        <v>2790</v>
      </c>
      <c r="G7" s="13" t="s">
        <v>2787</v>
      </c>
      <c r="H7" s="12" t="s">
        <v>2791</v>
      </c>
      <c r="I7" s="13" t="s">
        <v>2789</v>
      </c>
      <c r="J7" s="12" t="s">
        <v>2793</v>
      </c>
      <c r="K7" s="12" t="s">
        <v>2803</v>
      </c>
      <c r="L7" s="13" t="s">
        <v>2815</v>
      </c>
      <c r="M7" s="8"/>
      <c r="N7" s="8"/>
      <c r="O7" s="8"/>
      <c r="P7" s="8"/>
      <c r="Q7" s="8"/>
      <c r="R7" s="8"/>
      <c r="S7" s="8"/>
      <c r="T7" s="8"/>
      <c r="U7" s="8"/>
      <c r="V7" s="8"/>
      <c r="W7" s="8"/>
    </row>
    <row r="8" spans="1:32" x14ac:dyDescent="0.35">
      <c r="A8" s="61"/>
      <c r="B8" s="14" t="s">
        <v>261</v>
      </c>
      <c r="C8" s="15"/>
      <c r="D8" s="15"/>
      <c r="E8" s="15"/>
      <c r="F8" s="15"/>
      <c r="G8" s="15"/>
      <c r="H8" s="15"/>
      <c r="I8" s="15"/>
      <c r="J8" s="15"/>
      <c r="K8" s="15"/>
      <c r="L8" s="16"/>
      <c r="M8" s="17"/>
      <c r="N8" s="18"/>
      <c r="O8" s="8"/>
      <c r="P8" s="8"/>
      <c r="Q8" s="8"/>
      <c r="R8" s="8"/>
      <c r="S8" s="8"/>
      <c r="T8" s="8"/>
      <c r="U8" s="8"/>
      <c r="V8" s="8"/>
      <c r="W8" s="8"/>
      <c r="AF8" s="1"/>
    </row>
    <row r="9" spans="1:32" ht="15.5" x14ac:dyDescent="0.35">
      <c r="A9" s="61"/>
      <c r="B9" s="19" t="s">
        <v>268</v>
      </c>
      <c r="C9" s="20">
        <f t="shared" ref="C9:L9" si="0">SUM(C10:C14)</f>
        <v>1150839208</v>
      </c>
      <c r="D9" s="20">
        <f t="shared" si="0"/>
        <v>68185353.569999993</v>
      </c>
      <c r="E9" s="20">
        <f t="shared" si="0"/>
        <v>71006452.420000002</v>
      </c>
      <c r="F9" s="20">
        <f t="shared" si="0"/>
        <v>71673075.939999998</v>
      </c>
      <c r="G9" s="20">
        <f t="shared" si="0"/>
        <v>70588605.24000001</v>
      </c>
      <c r="H9" s="20">
        <f t="shared" si="0"/>
        <v>71885026.960000008</v>
      </c>
      <c r="I9" s="20">
        <f t="shared" si="0"/>
        <v>117236088.85000001</v>
      </c>
      <c r="J9" s="20">
        <f t="shared" si="0"/>
        <v>70580115.540000007</v>
      </c>
      <c r="K9" s="20">
        <f t="shared" si="0"/>
        <v>70919344.75</v>
      </c>
      <c r="L9" s="20">
        <f t="shared" si="0"/>
        <v>612074063.2700001</v>
      </c>
      <c r="M9" s="21"/>
      <c r="N9" s="18"/>
      <c r="O9" s="8"/>
      <c r="P9" s="8"/>
      <c r="Q9" s="8"/>
      <c r="R9" s="8"/>
      <c r="S9" s="8"/>
      <c r="T9" s="8"/>
      <c r="U9" s="8"/>
      <c r="V9" s="8"/>
      <c r="W9" s="8"/>
      <c r="AF9" s="1"/>
    </row>
    <row r="10" spans="1:32" ht="15.5" x14ac:dyDescent="0.35">
      <c r="A10" s="61" t="str">
        <f>+LEFT(B10,5)</f>
        <v>2.1.1</v>
      </c>
      <c r="B10" s="22" t="s">
        <v>277</v>
      </c>
      <c r="C10" s="23">
        <v>795912358</v>
      </c>
      <c r="D10" s="24">
        <v>56496333.339999996</v>
      </c>
      <c r="E10" s="24">
        <v>58993630.140000001</v>
      </c>
      <c r="F10" s="24">
        <v>59564701.200000003</v>
      </c>
      <c r="G10" s="24">
        <v>58330500</v>
      </c>
      <c r="H10" s="24">
        <v>58460000</v>
      </c>
      <c r="I10" s="24">
        <v>59795671.620000005</v>
      </c>
      <c r="J10" s="24">
        <v>58713185.450000003</v>
      </c>
      <c r="K10" s="24">
        <v>58435097.189999998</v>
      </c>
      <c r="L10" s="25">
        <f>SUM(D10:K10)</f>
        <v>468789118.94</v>
      </c>
      <c r="M10" s="26"/>
      <c r="N10" s="18"/>
      <c r="O10" s="8"/>
      <c r="P10" s="8"/>
      <c r="Q10" s="8"/>
      <c r="R10" s="8"/>
      <c r="S10" s="8"/>
      <c r="T10" s="8"/>
      <c r="U10" s="8"/>
      <c r="V10" s="8"/>
      <c r="W10" s="8"/>
      <c r="AF10" s="1"/>
    </row>
    <row r="11" spans="1:32" ht="15.5" x14ac:dyDescent="0.35">
      <c r="A11" s="61" t="str">
        <f t="shared" ref="A11:A73" si="1">+LEFT(B11,5)</f>
        <v>2.1.2</v>
      </c>
      <c r="B11" s="22" t="s">
        <v>473</v>
      </c>
      <c r="C11" s="23">
        <v>231971205</v>
      </c>
      <c r="D11" s="24">
        <v>3382200</v>
      </c>
      <c r="E11" s="24">
        <v>3443200</v>
      </c>
      <c r="F11" s="24">
        <v>3467200</v>
      </c>
      <c r="G11" s="24">
        <v>3587200</v>
      </c>
      <c r="H11" s="24">
        <v>4729450</v>
      </c>
      <c r="I11" s="24">
        <v>48730338</v>
      </c>
      <c r="J11" s="24">
        <v>3260200</v>
      </c>
      <c r="K11" s="24">
        <v>3802200</v>
      </c>
      <c r="L11" s="25">
        <f t="shared" ref="L11:L68" si="2">SUM(D11:K11)</f>
        <v>74401988</v>
      </c>
      <c r="M11" s="8"/>
      <c r="N11" s="8"/>
      <c r="O11" s="8"/>
      <c r="P11" s="8"/>
      <c r="Q11" s="8"/>
      <c r="R11" s="8"/>
      <c r="S11" s="8"/>
      <c r="T11" s="8"/>
      <c r="U11" s="8"/>
      <c r="V11" s="8"/>
      <c r="W11" s="8"/>
      <c r="AF11" s="1"/>
    </row>
    <row r="12" spans="1:32" ht="15.5" x14ac:dyDescent="0.35">
      <c r="A12" s="61" t="str">
        <f t="shared" si="1"/>
        <v>2.1.3</v>
      </c>
      <c r="B12" s="22" t="s">
        <v>550</v>
      </c>
      <c r="C12" s="23">
        <v>0</v>
      </c>
      <c r="D12" s="24">
        <v>0</v>
      </c>
      <c r="E12" s="24">
        <v>0</v>
      </c>
      <c r="F12" s="24">
        <v>0</v>
      </c>
      <c r="G12" s="24">
        <v>0</v>
      </c>
      <c r="H12" s="24">
        <v>0</v>
      </c>
      <c r="I12" s="24">
        <v>0</v>
      </c>
      <c r="J12" s="24">
        <v>0</v>
      </c>
      <c r="K12" s="24">
        <v>0</v>
      </c>
      <c r="L12" s="25">
        <f t="shared" si="2"/>
        <v>0</v>
      </c>
      <c r="M12" s="8"/>
      <c r="N12" s="8"/>
      <c r="O12" s="8"/>
      <c r="P12" s="8"/>
      <c r="Q12" s="8"/>
      <c r="R12" s="8"/>
      <c r="S12" s="8"/>
      <c r="T12" s="8"/>
      <c r="U12" s="8"/>
      <c r="V12" s="8"/>
      <c r="W12" s="8"/>
      <c r="AF12" s="1"/>
    </row>
    <row r="13" spans="1:32" ht="15.5" x14ac:dyDescent="0.35">
      <c r="A13" s="61" t="str">
        <f t="shared" si="1"/>
        <v>2.1.4</v>
      </c>
      <c r="B13" s="22" t="s">
        <v>574</v>
      </c>
      <c r="C13" s="23">
        <v>8000000</v>
      </c>
      <c r="D13" s="24">
        <v>0</v>
      </c>
      <c r="E13" s="24">
        <v>0</v>
      </c>
      <c r="F13" s="24">
        <v>0</v>
      </c>
      <c r="G13" s="24">
        <v>0</v>
      </c>
      <c r="H13" s="24">
        <v>0</v>
      </c>
      <c r="I13" s="24">
        <v>0</v>
      </c>
      <c r="J13" s="24">
        <v>0</v>
      </c>
      <c r="K13" s="24">
        <v>0</v>
      </c>
      <c r="L13" s="25">
        <f t="shared" si="2"/>
        <v>0</v>
      </c>
      <c r="M13" s="8"/>
      <c r="N13" s="8"/>
      <c r="O13" s="8"/>
      <c r="P13" s="8"/>
      <c r="Q13" s="8"/>
      <c r="R13" s="8"/>
      <c r="S13" s="8"/>
      <c r="T13" s="8"/>
      <c r="U13" s="8"/>
      <c r="V13" s="8"/>
      <c r="W13" s="8"/>
      <c r="AF13" s="1"/>
    </row>
    <row r="14" spans="1:32" ht="15.5" x14ac:dyDescent="0.35">
      <c r="A14" s="61" t="str">
        <f t="shared" si="1"/>
        <v>2.1.5</v>
      </c>
      <c r="B14" s="22" t="s">
        <v>598</v>
      </c>
      <c r="C14" s="23">
        <v>114955645</v>
      </c>
      <c r="D14" s="24">
        <v>8306820.2299999995</v>
      </c>
      <c r="E14" s="24">
        <v>8569622.2799999993</v>
      </c>
      <c r="F14" s="24">
        <v>8641174.7399999984</v>
      </c>
      <c r="G14" s="24">
        <v>8670905.2400000021</v>
      </c>
      <c r="H14" s="24">
        <v>8695576.9600000009</v>
      </c>
      <c r="I14" s="24">
        <v>8710079.2299999986</v>
      </c>
      <c r="J14" s="24">
        <v>8606730.0899999999</v>
      </c>
      <c r="K14" s="24">
        <v>8682047.5600000005</v>
      </c>
      <c r="L14" s="25">
        <f t="shared" si="2"/>
        <v>68882956.329999998</v>
      </c>
      <c r="M14" s="18"/>
      <c r="N14" s="8"/>
      <c r="O14" s="8"/>
      <c r="P14" s="8"/>
      <c r="Q14" s="8"/>
      <c r="R14" s="8"/>
      <c r="S14" s="8"/>
      <c r="T14" s="8"/>
      <c r="U14" s="8"/>
      <c r="V14" s="8"/>
      <c r="W14" s="8"/>
      <c r="AF14" s="1"/>
    </row>
    <row r="15" spans="1:32" s="9" customFormat="1" ht="15.5" x14ac:dyDescent="0.35">
      <c r="A15" s="62"/>
      <c r="B15" s="29" t="s">
        <v>620</v>
      </c>
      <c r="C15" s="30">
        <f>SUM(C16:C24)</f>
        <v>501565672.57999998</v>
      </c>
      <c r="D15" s="30">
        <f t="shared" ref="D15:L15" si="3">SUM(D16:D24)</f>
        <v>2536445.89</v>
      </c>
      <c r="E15" s="30">
        <f t="shared" si="3"/>
        <v>78409334.310000002</v>
      </c>
      <c r="F15" s="30">
        <f t="shared" si="3"/>
        <v>31979511.219999999</v>
      </c>
      <c r="G15" s="30">
        <f t="shared" si="3"/>
        <v>15042949.039999999</v>
      </c>
      <c r="H15" s="30">
        <f t="shared" si="3"/>
        <v>49172629.839999996</v>
      </c>
      <c r="I15" s="30">
        <f t="shared" si="3"/>
        <v>26931916.809999995</v>
      </c>
      <c r="J15" s="30">
        <f t="shared" si="3"/>
        <v>26968313.460000001</v>
      </c>
      <c r="K15" s="30">
        <f t="shared" si="3"/>
        <v>11352373.299999999</v>
      </c>
      <c r="L15" s="30">
        <f t="shared" si="3"/>
        <v>242393473.87</v>
      </c>
      <c r="M15" s="18"/>
      <c r="N15" s="8"/>
      <c r="O15" s="8"/>
      <c r="P15" s="8"/>
      <c r="Q15" s="8"/>
      <c r="R15" s="8"/>
      <c r="S15" s="8"/>
      <c r="T15" s="8"/>
      <c r="U15" s="8"/>
      <c r="V15" s="8"/>
      <c r="W15" s="8"/>
    </row>
    <row r="16" spans="1:32" ht="15.5" x14ac:dyDescent="0.35">
      <c r="A16" s="61" t="str">
        <f t="shared" si="1"/>
        <v>2.2.1</v>
      </c>
      <c r="B16" s="31" t="s">
        <v>622</v>
      </c>
      <c r="C16" s="23">
        <v>40500000</v>
      </c>
      <c r="D16" s="24">
        <v>43972.5</v>
      </c>
      <c r="E16" s="24">
        <v>1303618.6599999999</v>
      </c>
      <c r="F16" s="24">
        <v>2202448.8400000003</v>
      </c>
      <c r="G16" s="24">
        <v>4569231.55</v>
      </c>
      <c r="H16" s="24">
        <v>3062117.2</v>
      </c>
      <c r="I16" s="24">
        <v>2795141.62</v>
      </c>
      <c r="J16" s="24">
        <v>2033822.17</v>
      </c>
      <c r="K16" s="24">
        <v>1807092.05</v>
      </c>
      <c r="L16" s="25">
        <f t="shared" si="2"/>
        <v>17817444.59</v>
      </c>
      <c r="M16" s="18"/>
      <c r="N16" s="8"/>
      <c r="O16" s="8"/>
      <c r="P16" s="8"/>
      <c r="Q16" s="8"/>
      <c r="R16" s="8"/>
      <c r="S16" s="8"/>
      <c r="T16" s="8"/>
      <c r="U16" s="8"/>
      <c r="V16" s="8"/>
      <c r="W16" s="8"/>
      <c r="AF16" s="1"/>
    </row>
    <row r="17" spans="1:32" ht="15.5" x14ac:dyDescent="0.35">
      <c r="A17" s="61" t="str">
        <f t="shared" si="1"/>
        <v>2.2.2</v>
      </c>
      <c r="B17" s="31" t="s">
        <v>664</v>
      </c>
      <c r="C17" s="23">
        <v>35942155</v>
      </c>
      <c r="D17" s="24">
        <v>0</v>
      </c>
      <c r="E17" s="24">
        <v>149431.66</v>
      </c>
      <c r="F17" s="24">
        <v>199184</v>
      </c>
      <c r="G17" s="24">
        <v>961700</v>
      </c>
      <c r="H17" s="24">
        <v>3539856.8699999996</v>
      </c>
      <c r="I17" s="24">
        <v>1027449.6</v>
      </c>
      <c r="J17" s="24">
        <v>3122860.81</v>
      </c>
      <c r="K17" s="24">
        <v>292783.12</v>
      </c>
      <c r="L17" s="25">
        <f t="shared" si="2"/>
        <v>9293266.0599999987</v>
      </c>
      <c r="M17" s="18"/>
      <c r="N17" s="8"/>
      <c r="O17" s="8"/>
      <c r="P17" s="8"/>
      <c r="Q17" s="8"/>
      <c r="R17" s="8"/>
      <c r="S17" s="8"/>
      <c r="T17" s="8"/>
      <c r="U17" s="8"/>
      <c r="V17" s="8"/>
      <c r="W17" s="8"/>
      <c r="AF17" s="1"/>
    </row>
    <row r="18" spans="1:32" ht="15.5" x14ac:dyDescent="0.35">
      <c r="A18" s="61" t="str">
        <f t="shared" si="1"/>
        <v>2.2.3</v>
      </c>
      <c r="B18" s="31" t="s">
        <v>685</v>
      </c>
      <c r="C18" s="23">
        <v>30000000</v>
      </c>
      <c r="D18" s="24">
        <v>1301876.5</v>
      </c>
      <c r="E18" s="24">
        <v>684596.46</v>
      </c>
      <c r="F18" s="24">
        <v>3395205.64</v>
      </c>
      <c r="G18" s="24">
        <v>679900</v>
      </c>
      <c r="H18" s="24">
        <v>3034037.5</v>
      </c>
      <c r="I18" s="24">
        <v>2299622.5</v>
      </c>
      <c r="J18" s="24">
        <v>2107198.7800000003</v>
      </c>
      <c r="K18" s="24">
        <v>1594866</v>
      </c>
      <c r="L18" s="25">
        <f t="shared" si="2"/>
        <v>15097303.379999999</v>
      </c>
      <c r="M18" s="18"/>
      <c r="N18" s="8"/>
      <c r="O18" s="8"/>
      <c r="P18" s="8"/>
      <c r="Q18" s="8"/>
      <c r="R18" s="8"/>
      <c r="S18" s="8"/>
      <c r="T18" s="8"/>
      <c r="U18" s="8"/>
      <c r="V18" s="8"/>
      <c r="W18" s="8"/>
      <c r="AF18" s="1"/>
    </row>
    <row r="19" spans="1:32" ht="15.5" x14ac:dyDescent="0.35">
      <c r="A19" s="61" t="str">
        <f t="shared" si="1"/>
        <v>2.2.4</v>
      </c>
      <c r="B19" s="32" t="s">
        <v>710</v>
      </c>
      <c r="C19" s="23">
        <v>3887000</v>
      </c>
      <c r="D19" s="24">
        <v>0</v>
      </c>
      <c r="E19" s="24">
        <v>682.11</v>
      </c>
      <c r="F19" s="24">
        <v>0</v>
      </c>
      <c r="G19" s="24">
        <v>1195.5</v>
      </c>
      <c r="H19" s="24">
        <v>920</v>
      </c>
      <c r="I19" s="24">
        <v>0</v>
      </c>
      <c r="J19" s="24">
        <v>138000</v>
      </c>
      <c r="K19" s="24">
        <v>43615.7</v>
      </c>
      <c r="L19" s="25">
        <f t="shared" si="2"/>
        <v>184413.31</v>
      </c>
      <c r="M19" s="18"/>
      <c r="N19" s="8"/>
      <c r="O19" s="8"/>
      <c r="P19" s="8"/>
      <c r="Q19" s="8"/>
      <c r="R19" s="8"/>
      <c r="S19" s="8"/>
      <c r="T19" s="8"/>
      <c r="U19" s="8"/>
      <c r="V19" s="8"/>
      <c r="W19" s="8"/>
      <c r="AF19" s="1"/>
    </row>
    <row r="20" spans="1:32" ht="15.5" x14ac:dyDescent="0.35">
      <c r="A20" s="61" t="str">
        <f t="shared" si="1"/>
        <v>2.2.5</v>
      </c>
      <c r="B20" s="31" t="s">
        <v>739</v>
      </c>
      <c r="C20" s="23">
        <v>48086498</v>
      </c>
      <c r="D20" s="24">
        <v>0</v>
      </c>
      <c r="E20" s="24">
        <v>0</v>
      </c>
      <c r="F20" s="24">
        <v>0</v>
      </c>
      <c r="G20" s="24">
        <v>42444.6</v>
      </c>
      <c r="H20" s="24">
        <v>1280997.5</v>
      </c>
      <c r="I20" s="24">
        <v>0</v>
      </c>
      <c r="J20" s="24">
        <v>6421654.7599999998</v>
      </c>
      <c r="K20" s="24">
        <v>1275149.6000000001</v>
      </c>
      <c r="L20" s="25">
        <f t="shared" si="2"/>
        <v>9020246.459999999</v>
      </c>
      <c r="M20" s="33"/>
      <c r="N20" s="8"/>
      <c r="O20" s="8"/>
      <c r="P20" s="8"/>
      <c r="Q20" s="8"/>
      <c r="R20" s="8"/>
      <c r="S20" s="8"/>
      <c r="T20" s="8"/>
      <c r="U20" s="8"/>
      <c r="V20" s="8"/>
      <c r="W20" s="8"/>
      <c r="AF20" s="1"/>
    </row>
    <row r="21" spans="1:32" ht="15.5" x14ac:dyDescent="0.35">
      <c r="A21" s="61" t="str">
        <f t="shared" si="1"/>
        <v>2.2.6</v>
      </c>
      <c r="B21" s="31" t="s">
        <v>810</v>
      </c>
      <c r="C21" s="23">
        <v>32440000</v>
      </c>
      <c r="D21" s="24">
        <v>1190596.8900000001</v>
      </c>
      <c r="E21" s="24">
        <v>13794148.880000001</v>
      </c>
      <c r="F21" s="24">
        <v>1817263.4499999993</v>
      </c>
      <c r="G21" s="24">
        <v>1882192.12</v>
      </c>
      <c r="H21" s="24">
        <v>2532331.9300000002</v>
      </c>
      <c r="I21" s="24">
        <v>1651982.69</v>
      </c>
      <c r="J21" s="24">
        <v>2112076.98</v>
      </c>
      <c r="K21" s="24">
        <v>2042163.84</v>
      </c>
      <c r="L21" s="25">
        <f t="shared" si="2"/>
        <v>27022756.780000001</v>
      </c>
      <c r="M21" s="8"/>
      <c r="N21" s="8"/>
      <c r="O21" s="8"/>
      <c r="P21" s="8"/>
      <c r="Q21" s="8"/>
      <c r="R21" s="8"/>
      <c r="S21" s="8"/>
      <c r="T21" s="8"/>
      <c r="U21" s="8"/>
      <c r="V21" s="8"/>
      <c r="W21" s="8"/>
      <c r="AF21" s="1"/>
    </row>
    <row r="22" spans="1:32" ht="31" x14ac:dyDescent="0.35">
      <c r="A22" s="61" t="str">
        <f t="shared" si="1"/>
        <v>2.2.7</v>
      </c>
      <c r="B22" s="31" t="s">
        <v>2804</v>
      </c>
      <c r="C22" s="23">
        <v>19340000</v>
      </c>
      <c r="D22" s="24">
        <v>0</v>
      </c>
      <c r="E22" s="24">
        <v>1415115</v>
      </c>
      <c r="F22" s="24">
        <v>810645.29</v>
      </c>
      <c r="G22" s="24">
        <v>388518.12</v>
      </c>
      <c r="H22" s="24">
        <v>333176.81000000006</v>
      </c>
      <c r="I22" s="24">
        <v>777404.7</v>
      </c>
      <c r="J22" s="24">
        <v>1344339.6099999999</v>
      </c>
      <c r="K22" s="24">
        <v>557142.55000000005</v>
      </c>
      <c r="L22" s="25">
        <f t="shared" si="2"/>
        <v>5626342.0799999991</v>
      </c>
      <c r="M22" s="8"/>
      <c r="N22" s="8"/>
      <c r="O22" s="8"/>
      <c r="P22" s="8"/>
      <c r="Q22" s="8"/>
      <c r="R22" s="8"/>
      <c r="S22" s="8"/>
      <c r="T22" s="8"/>
      <c r="U22" s="8"/>
      <c r="V22" s="8"/>
      <c r="W22" s="8"/>
      <c r="AF22" s="1"/>
    </row>
    <row r="23" spans="1:32" ht="31" x14ac:dyDescent="0.35">
      <c r="A23" s="61" t="str">
        <f t="shared" si="1"/>
        <v>2.2.8</v>
      </c>
      <c r="B23" s="31" t="s">
        <v>2805</v>
      </c>
      <c r="C23" s="23">
        <v>236760599.57999998</v>
      </c>
      <c r="D23" s="24">
        <v>0</v>
      </c>
      <c r="E23" s="24">
        <v>60709187.040000007</v>
      </c>
      <c r="F23" s="24">
        <v>21978932</v>
      </c>
      <c r="G23" s="24">
        <v>4626976.45</v>
      </c>
      <c r="H23" s="24">
        <v>25816725.09</v>
      </c>
      <c r="I23" s="24">
        <v>18380315.699999996</v>
      </c>
      <c r="J23" s="24">
        <v>8892244.5299999993</v>
      </c>
      <c r="K23" s="24">
        <v>2735385.59</v>
      </c>
      <c r="L23" s="25">
        <f t="shared" si="2"/>
        <v>143139766.40000001</v>
      </c>
      <c r="M23" s="8"/>
      <c r="N23" s="8"/>
      <c r="O23" s="8"/>
      <c r="P23" s="8"/>
      <c r="Q23" s="8"/>
      <c r="R23" s="8"/>
      <c r="S23" s="8"/>
      <c r="T23" s="8"/>
      <c r="U23" s="8"/>
      <c r="V23" s="8"/>
      <c r="W23" s="8"/>
      <c r="AF23" s="1"/>
    </row>
    <row r="24" spans="1:32" ht="15.5" x14ac:dyDescent="0.35">
      <c r="A24" s="61" t="str">
        <f t="shared" si="1"/>
        <v>2.2.9</v>
      </c>
      <c r="B24" s="31" t="s">
        <v>1050</v>
      </c>
      <c r="C24" s="23">
        <v>54609420</v>
      </c>
      <c r="D24" s="24">
        <v>0</v>
      </c>
      <c r="E24" s="24">
        <v>352554.5</v>
      </c>
      <c r="F24" s="24">
        <v>1575832</v>
      </c>
      <c r="G24" s="24">
        <v>1890790.7</v>
      </c>
      <c r="H24" s="24">
        <v>9572466.9399999995</v>
      </c>
      <c r="I24" s="24">
        <v>0</v>
      </c>
      <c r="J24" s="24">
        <v>796115.82</v>
      </c>
      <c r="K24" s="24">
        <v>1004174.8500000001</v>
      </c>
      <c r="L24" s="25">
        <f t="shared" si="2"/>
        <v>15191934.810000001</v>
      </c>
      <c r="M24" s="8"/>
      <c r="N24" s="8"/>
      <c r="O24" s="8"/>
      <c r="P24" s="8"/>
      <c r="Q24" s="8"/>
      <c r="R24" s="8"/>
      <c r="S24" s="8"/>
      <c r="T24" s="8"/>
      <c r="U24" s="8"/>
      <c r="V24" s="8"/>
      <c r="W24" s="8"/>
      <c r="AF24" s="1"/>
    </row>
    <row r="25" spans="1:32" s="9" customFormat="1" ht="15.5" x14ac:dyDescent="0.35">
      <c r="A25" s="62"/>
      <c r="B25" s="29" t="s">
        <v>1069</v>
      </c>
      <c r="C25" s="30">
        <f>SUM(C26:C33)</f>
        <v>301445357.92000002</v>
      </c>
      <c r="D25" s="30">
        <f t="shared" ref="D25:L25" si="4">SUM(D26:D33)</f>
        <v>0</v>
      </c>
      <c r="E25" s="30">
        <f t="shared" si="4"/>
        <v>4094006.08</v>
      </c>
      <c r="F25" s="30">
        <f t="shared" si="4"/>
        <v>6471579.96</v>
      </c>
      <c r="G25" s="30">
        <f t="shared" si="4"/>
        <v>1888164.7499999998</v>
      </c>
      <c r="H25" s="30">
        <f t="shared" si="4"/>
        <v>9468585.9399999976</v>
      </c>
      <c r="I25" s="30">
        <f t="shared" si="4"/>
        <v>4455079.2699999996</v>
      </c>
      <c r="J25" s="30">
        <f t="shared" si="4"/>
        <v>7423928.3200000003</v>
      </c>
      <c r="K25" s="30">
        <f t="shared" si="4"/>
        <v>9066644.8599999994</v>
      </c>
      <c r="L25" s="30">
        <f t="shared" si="4"/>
        <v>42867989.18</v>
      </c>
      <c r="M25" s="8"/>
      <c r="N25" s="8"/>
      <c r="O25" s="8"/>
      <c r="P25" s="8"/>
      <c r="Q25" s="8"/>
      <c r="R25" s="8"/>
      <c r="S25" s="8"/>
      <c r="T25" s="8"/>
      <c r="U25" s="8"/>
      <c r="V25" s="8"/>
      <c r="W25" s="8"/>
    </row>
    <row r="26" spans="1:32" ht="22.5" customHeight="1" x14ac:dyDescent="0.35">
      <c r="A26" s="61" t="str">
        <f t="shared" si="1"/>
        <v>2.3.1</v>
      </c>
      <c r="B26" s="31" t="s">
        <v>1071</v>
      </c>
      <c r="C26" s="23">
        <v>25479258</v>
      </c>
      <c r="D26" s="24">
        <v>0</v>
      </c>
      <c r="E26" s="24">
        <v>149184.79999999999</v>
      </c>
      <c r="F26" s="24">
        <v>85990</v>
      </c>
      <c r="G26" s="24">
        <v>140243.70000000001</v>
      </c>
      <c r="H26" s="24">
        <v>347178.12</v>
      </c>
      <c r="I26" s="24">
        <v>691497.04</v>
      </c>
      <c r="J26" s="24">
        <v>135069.28</v>
      </c>
      <c r="K26" s="24">
        <v>322386.63</v>
      </c>
      <c r="L26" s="25">
        <f t="shared" si="2"/>
        <v>1871549.5700000003</v>
      </c>
      <c r="M26" s="8"/>
      <c r="N26" s="8"/>
      <c r="O26" s="8"/>
      <c r="P26" s="8"/>
      <c r="Q26" s="8"/>
      <c r="R26" s="8"/>
      <c r="S26" s="8"/>
      <c r="T26" s="8"/>
      <c r="U26" s="8"/>
      <c r="V26" s="8"/>
      <c r="W26" s="8"/>
      <c r="AF26" s="1"/>
    </row>
    <row r="27" spans="1:32" ht="15.5" x14ac:dyDescent="0.35">
      <c r="A27" s="61" t="str">
        <f t="shared" si="1"/>
        <v>2.3.2</v>
      </c>
      <c r="B27" s="31" t="s">
        <v>1103</v>
      </c>
      <c r="C27" s="23">
        <v>2630850</v>
      </c>
      <c r="D27" s="24">
        <v>0</v>
      </c>
      <c r="E27" s="24">
        <v>0</v>
      </c>
      <c r="F27" s="24">
        <v>129586.29999999999</v>
      </c>
      <c r="G27" s="24">
        <v>6372</v>
      </c>
      <c r="H27" s="24">
        <v>3500</v>
      </c>
      <c r="I27" s="24">
        <v>11741</v>
      </c>
      <c r="J27" s="24">
        <v>205461.6</v>
      </c>
      <c r="K27" s="24">
        <v>996310.36</v>
      </c>
      <c r="L27" s="25">
        <f t="shared" si="2"/>
        <v>1352971.26</v>
      </c>
      <c r="M27" s="8"/>
      <c r="N27" s="8"/>
      <c r="O27" s="8"/>
      <c r="P27" s="8"/>
      <c r="Q27" s="8"/>
      <c r="R27" s="8"/>
      <c r="S27" s="8"/>
      <c r="T27" s="8"/>
      <c r="U27" s="8"/>
      <c r="V27" s="8"/>
      <c r="W27" s="8"/>
      <c r="AF27" s="1"/>
    </row>
    <row r="28" spans="1:32" ht="15.5" x14ac:dyDescent="0.35">
      <c r="A28" s="61" t="str">
        <f t="shared" si="1"/>
        <v>2.3.3</v>
      </c>
      <c r="B28" s="31" t="s">
        <v>2816</v>
      </c>
      <c r="C28" s="23">
        <v>5474125</v>
      </c>
      <c r="D28" s="24">
        <v>0</v>
      </c>
      <c r="E28" s="24">
        <v>535338.8600000001</v>
      </c>
      <c r="F28" s="24">
        <v>0</v>
      </c>
      <c r="G28" s="24">
        <v>3871.23</v>
      </c>
      <c r="H28" s="24">
        <v>0</v>
      </c>
      <c r="I28" s="24">
        <v>224818.32</v>
      </c>
      <c r="J28" s="24">
        <v>869307</v>
      </c>
      <c r="K28" s="24">
        <v>1581253.42</v>
      </c>
      <c r="L28" s="25">
        <f t="shared" si="2"/>
        <v>3214588.83</v>
      </c>
      <c r="M28" s="8"/>
      <c r="N28" s="8"/>
      <c r="O28" s="8"/>
      <c r="P28" s="8"/>
      <c r="Q28" s="8"/>
      <c r="R28" s="8"/>
      <c r="S28" s="8"/>
      <c r="T28" s="8"/>
      <c r="U28" s="8"/>
      <c r="V28" s="8"/>
      <c r="W28" s="8"/>
      <c r="AF28" s="1"/>
    </row>
    <row r="29" spans="1:32" ht="15.5" x14ac:dyDescent="0.35">
      <c r="A29" s="61" t="str">
        <f t="shared" si="1"/>
        <v>2.3.4</v>
      </c>
      <c r="B29" s="31" t="s">
        <v>1158</v>
      </c>
      <c r="C29" s="23">
        <v>2500000</v>
      </c>
      <c r="D29" s="24">
        <v>0</v>
      </c>
      <c r="E29" s="24">
        <v>0</v>
      </c>
      <c r="F29" s="24">
        <v>59866.71</v>
      </c>
      <c r="G29" s="24">
        <v>0</v>
      </c>
      <c r="H29" s="24">
        <v>4119.4799999999996</v>
      </c>
      <c r="I29" s="24">
        <v>0</v>
      </c>
      <c r="J29" s="24">
        <v>0</v>
      </c>
      <c r="K29" s="24">
        <v>0</v>
      </c>
      <c r="L29" s="25">
        <f t="shared" si="2"/>
        <v>63986.19</v>
      </c>
      <c r="M29" s="8"/>
      <c r="N29" s="8"/>
      <c r="O29" s="8"/>
      <c r="P29" s="8"/>
      <c r="Q29" s="8"/>
      <c r="R29" s="8"/>
      <c r="S29" s="8"/>
      <c r="T29" s="8"/>
      <c r="U29" s="8"/>
      <c r="V29" s="8"/>
      <c r="W29" s="8"/>
      <c r="AF29" s="1"/>
    </row>
    <row r="30" spans="1:32" ht="15.5" x14ac:dyDescent="0.35">
      <c r="A30" s="61" t="str">
        <f t="shared" si="1"/>
        <v>2.3.5</v>
      </c>
      <c r="B30" s="31" t="s">
        <v>2817</v>
      </c>
      <c r="C30" s="23">
        <v>4176891.62</v>
      </c>
      <c r="D30" s="24">
        <v>0</v>
      </c>
      <c r="E30" s="24">
        <v>0</v>
      </c>
      <c r="F30" s="24">
        <v>52955.24</v>
      </c>
      <c r="G30" s="24">
        <v>27418.29</v>
      </c>
      <c r="H30" s="24">
        <v>355</v>
      </c>
      <c r="I30" s="24">
        <v>27140</v>
      </c>
      <c r="J30" s="24">
        <v>18359.030000000002</v>
      </c>
      <c r="K30" s="24">
        <v>0</v>
      </c>
      <c r="L30" s="25">
        <f t="shared" si="2"/>
        <v>126227.56</v>
      </c>
      <c r="M30" s="8"/>
      <c r="N30" s="8"/>
      <c r="O30" s="8"/>
      <c r="P30" s="8"/>
      <c r="Q30" s="8"/>
      <c r="R30" s="8"/>
      <c r="S30" s="8"/>
      <c r="T30" s="8"/>
      <c r="U30" s="8"/>
      <c r="V30" s="8"/>
      <c r="W30" s="8"/>
      <c r="AF30" s="1"/>
    </row>
    <row r="31" spans="1:32" ht="31" x14ac:dyDescent="0.35">
      <c r="A31" s="61" t="str">
        <f t="shared" si="1"/>
        <v>2.3.6</v>
      </c>
      <c r="B31" s="31" t="s">
        <v>1201</v>
      </c>
      <c r="C31" s="23">
        <v>75482235.270000011</v>
      </c>
      <c r="D31" s="24">
        <v>0</v>
      </c>
      <c r="E31" s="24">
        <v>1857.32</v>
      </c>
      <c r="F31" s="24">
        <v>839695.08</v>
      </c>
      <c r="G31" s="24">
        <v>31334.99</v>
      </c>
      <c r="H31" s="24">
        <v>6227.98</v>
      </c>
      <c r="I31" s="24">
        <v>422601.22</v>
      </c>
      <c r="J31" s="24">
        <v>164132.44</v>
      </c>
      <c r="K31" s="24">
        <v>61159.22</v>
      </c>
      <c r="L31" s="25">
        <f t="shared" si="2"/>
        <v>1527008.2499999998</v>
      </c>
      <c r="M31" s="8"/>
      <c r="N31" s="8"/>
      <c r="O31" s="8"/>
      <c r="P31" s="8"/>
      <c r="Q31" s="8"/>
      <c r="R31" s="8"/>
      <c r="S31" s="8"/>
      <c r="T31" s="8"/>
      <c r="U31" s="8"/>
      <c r="V31" s="8"/>
      <c r="W31" s="8"/>
      <c r="AF31" s="1"/>
    </row>
    <row r="32" spans="1:32" ht="31" x14ac:dyDescent="0.35">
      <c r="A32" s="61" t="str">
        <f t="shared" si="1"/>
        <v>2.3.7</v>
      </c>
      <c r="B32" s="31" t="s">
        <v>2806</v>
      </c>
      <c r="C32" s="23">
        <v>41045928</v>
      </c>
      <c r="D32" s="24">
        <v>0</v>
      </c>
      <c r="E32" s="24">
        <v>2612423.2800000003</v>
      </c>
      <c r="F32" s="24">
        <v>3529411.21</v>
      </c>
      <c r="G32" s="24">
        <v>845009.67999999993</v>
      </c>
      <c r="H32" s="24">
        <v>8178961.4899999993</v>
      </c>
      <c r="I32" s="24">
        <v>1564185.1600000001</v>
      </c>
      <c r="J32" s="24">
        <v>274695.19999999995</v>
      </c>
      <c r="K32" s="24">
        <v>2923518.4699999997</v>
      </c>
      <c r="L32" s="25">
        <f t="shared" si="2"/>
        <v>19928204.489999998</v>
      </c>
      <c r="M32" s="8"/>
      <c r="N32" s="8"/>
      <c r="O32" s="8"/>
      <c r="P32" s="8"/>
      <c r="Q32" s="8"/>
      <c r="R32" s="8"/>
      <c r="S32" s="8"/>
      <c r="T32" s="8"/>
      <c r="U32" s="8"/>
      <c r="V32" s="8"/>
      <c r="W32" s="8"/>
      <c r="AF32" s="1"/>
    </row>
    <row r="33" spans="1:32" ht="15.5" x14ac:dyDescent="0.35">
      <c r="A33" s="61" t="str">
        <f t="shared" si="1"/>
        <v>2.3.9</v>
      </c>
      <c r="B33" s="31" t="s">
        <v>1351</v>
      </c>
      <c r="C33" s="23">
        <v>144656070.03</v>
      </c>
      <c r="D33" s="24">
        <v>0</v>
      </c>
      <c r="E33" s="24">
        <v>795201.82000000007</v>
      </c>
      <c r="F33" s="24">
        <v>1774075.42</v>
      </c>
      <c r="G33" s="24">
        <v>833914.85999999987</v>
      </c>
      <c r="H33" s="24">
        <v>928243.86999999988</v>
      </c>
      <c r="I33" s="24">
        <v>1513096.5299999998</v>
      </c>
      <c r="J33" s="24">
        <v>5756903.7700000005</v>
      </c>
      <c r="K33" s="24">
        <v>3182016.76</v>
      </c>
      <c r="L33" s="25">
        <f t="shared" si="2"/>
        <v>14783453.029999999</v>
      </c>
      <c r="M33" s="8"/>
      <c r="N33" s="8"/>
      <c r="O33" s="8"/>
      <c r="P33" s="8"/>
      <c r="Q33" s="8"/>
      <c r="R33" s="8"/>
      <c r="S33" s="8"/>
      <c r="T33" s="8"/>
      <c r="U33" s="8"/>
      <c r="V33" s="8"/>
      <c r="W33" s="8"/>
      <c r="AF33" s="1"/>
    </row>
    <row r="34" spans="1:32" ht="15.5" x14ac:dyDescent="0.35">
      <c r="A34" s="61"/>
      <c r="B34" s="29" t="s">
        <v>1415</v>
      </c>
      <c r="C34" s="20">
        <f>SUM(C35:C41)</f>
        <v>506515734</v>
      </c>
      <c r="D34" s="20">
        <f t="shared" ref="D34:L34" si="5">SUM(D35:D41)</f>
        <v>7383333.3399999999</v>
      </c>
      <c r="E34" s="20">
        <f t="shared" si="5"/>
        <v>42881445.299999997</v>
      </c>
      <c r="F34" s="20">
        <f t="shared" si="5"/>
        <v>57186225.219999999</v>
      </c>
      <c r="G34" s="20">
        <f t="shared" si="5"/>
        <v>17991060.34</v>
      </c>
      <c r="H34" s="20">
        <f t="shared" si="5"/>
        <v>66574733.32</v>
      </c>
      <c r="I34" s="20">
        <f t="shared" si="5"/>
        <v>36050736.340000004</v>
      </c>
      <c r="J34" s="20">
        <f t="shared" si="5"/>
        <v>34166735.340000004</v>
      </c>
      <c r="K34" s="20">
        <f t="shared" si="5"/>
        <v>49081902.509999998</v>
      </c>
      <c r="L34" s="20">
        <f t="shared" si="5"/>
        <v>311316171.70999998</v>
      </c>
      <c r="M34" s="8"/>
      <c r="N34" s="8"/>
      <c r="O34" s="8"/>
      <c r="P34" s="8"/>
      <c r="Q34" s="8"/>
      <c r="R34" s="8"/>
      <c r="S34" s="8"/>
      <c r="T34" s="8"/>
      <c r="U34" s="8"/>
      <c r="V34" s="8"/>
      <c r="W34" s="8"/>
      <c r="AF34" s="1"/>
    </row>
    <row r="35" spans="1:32" ht="31" x14ac:dyDescent="0.35">
      <c r="A35" s="61" t="str">
        <f t="shared" si="1"/>
        <v>2.4.1</v>
      </c>
      <c r="B35" s="31" t="s">
        <v>1419</v>
      </c>
      <c r="C35" s="23">
        <v>56182400</v>
      </c>
      <c r="D35" s="24">
        <v>0</v>
      </c>
      <c r="E35" s="24">
        <v>107760</v>
      </c>
      <c r="F35" s="24">
        <v>52974.879999999997</v>
      </c>
      <c r="G35" s="24">
        <v>2270000</v>
      </c>
      <c r="H35" s="24">
        <v>1458237.98</v>
      </c>
      <c r="I35" s="24">
        <v>0</v>
      </c>
      <c r="J35" s="24">
        <v>22023999</v>
      </c>
      <c r="K35" s="24">
        <v>757832.85</v>
      </c>
      <c r="L35" s="25">
        <f t="shared" si="2"/>
        <v>26670804.710000001</v>
      </c>
      <c r="M35" s="8"/>
      <c r="N35" s="8"/>
      <c r="O35" s="8"/>
      <c r="P35" s="8"/>
      <c r="Q35" s="8"/>
      <c r="R35" s="8"/>
      <c r="S35" s="8"/>
      <c r="T35" s="8"/>
      <c r="U35" s="8"/>
      <c r="V35" s="8"/>
      <c r="W35" s="8"/>
      <c r="AF35" s="1"/>
    </row>
    <row r="36" spans="1:32" ht="31" x14ac:dyDescent="0.35">
      <c r="A36" s="61" t="str">
        <f t="shared" si="1"/>
        <v>2.4.2</v>
      </c>
      <c r="B36" s="31" t="s">
        <v>2807</v>
      </c>
      <c r="C36" s="23">
        <v>115583334</v>
      </c>
      <c r="D36" s="24">
        <v>7383333.3399999999</v>
      </c>
      <c r="E36" s="24">
        <v>16085645.34</v>
      </c>
      <c r="F36" s="24">
        <v>6583333.3399999999</v>
      </c>
      <c r="G36" s="24">
        <v>15721060.34</v>
      </c>
      <c r="H36" s="24">
        <v>15116495.34</v>
      </c>
      <c r="I36" s="24">
        <v>11050736.34</v>
      </c>
      <c r="J36" s="24">
        <v>12142736.34</v>
      </c>
      <c r="K36" s="24">
        <v>-1675930.3399999999</v>
      </c>
      <c r="L36" s="25">
        <f t="shared" si="2"/>
        <v>82407410.040000007</v>
      </c>
      <c r="M36" s="8"/>
      <c r="N36" s="8"/>
      <c r="O36" s="8"/>
      <c r="P36" s="8"/>
      <c r="Q36" s="8"/>
      <c r="R36" s="8"/>
      <c r="S36" s="8"/>
      <c r="T36" s="8"/>
      <c r="U36" s="8"/>
      <c r="V36" s="8"/>
      <c r="W36" s="8"/>
      <c r="AF36" s="1"/>
    </row>
    <row r="37" spans="1:32" ht="31" x14ac:dyDescent="0.35">
      <c r="A37" s="61" t="str">
        <f t="shared" si="1"/>
        <v>2.4.3</v>
      </c>
      <c r="B37" s="31" t="s">
        <v>2818</v>
      </c>
      <c r="C37" s="23">
        <v>0</v>
      </c>
      <c r="D37" s="24">
        <v>0</v>
      </c>
      <c r="E37" s="24">
        <v>0</v>
      </c>
      <c r="F37" s="24">
        <v>0</v>
      </c>
      <c r="G37" s="24">
        <v>0</v>
      </c>
      <c r="H37" s="24">
        <v>0</v>
      </c>
      <c r="I37" s="24">
        <v>0</v>
      </c>
      <c r="J37" s="24">
        <v>0</v>
      </c>
      <c r="K37" s="24">
        <v>0</v>
      </c>
      <c r="L37" s="25">
        <f t="shared" si="2"/>
        <v>0</v>
      </c>
      <c r="M37" s="8"/>
      <c r="N37" s="8"/>
      <c r="O37" s="8"/>
      <c r="P37" s="8"/>
      <c r="Q37" s="8"/>
      <c r="R37" s="8"/>
      <c r="S37" s="8"/>
      <c r="T37" s="8"/>
      <c r="U37" s="8"/>
      <c r="V37" s="8"/>
      <c r="W37" s="8"/>
      <c r="AF37" s="1"/>
    </row>
    <row r="38" spans="1:32" ht="31" x14ac:dyDescent="0.35">
      <c r="A38" s="61" t="str">
        <f t="shared" si="1"/>
        <v>2.4.5</v>
      </c>
      <c r="B38" s="31" t="s">
        <v>2819</v>
      </c>
      <c r="C38" s="23">
        <v>0</v>
      </c>
      <c r="D38" s="24">
        <v>0</v>
      </c>
      <c r="E38" s="24">
        <v>0</v>
      </c>
      <c r="F38" s="24">
        <v>0</v>
      </c>
      <c r="G38" s="24">
        <v>0</v>
      </c>
      <c r="H38" s="24">
        <v>0</v>
      </c>
      <c r="I38" s="24">
        <v>0</v>
      </c>
      <c r="J38" s="24">
        <v>0</v>
      </c>
      <c r="K38" s="24">
        <v>0</v>
      </c>
      <c r="L38" s="25">
        <f t="shared" si="2"/>
        <v>0</v>
      </c>
      <c r="M38" s="8"/>
      <c r="N38" s="8"/>
      <c r="O38" s="8"/>
      <c r="P38" s="8"/>
      <c r="Q38" s="8"/>
      <c r="R38" s="8"/>
      <c r="S38" s="8"/>
      <c r="T38" s="8"/>
      <c r="U38" s="8"/>
      <c r="V38" s="8"/>
      <c r="W38" s="8"/>
      <c r="AF38" s="1"/>
    </row>
    <row r="39" spans="1:32" ht="31" x14ac:dyDescent="0.35">
      <c r="A39" s="61" t="str">
        <f t="shared" si="1"/>
        <v>2.4.4</v>
      </c>
      <c r="B39" s="31" t="s">
        <v>2820</v>
      </c>
      <c r="C39" s="23">
        <v>0</v>
      </c>
      <c r="D39" s="24">
        <v>0</v>
      </c>
      <c r="E39" s="24">
        <v>0</v>
      </c>
      <c r="F39" s="24">
        <v>0</v>
      </c>
      <c r="G39" s="24">
        <v>0</v>
      </c>
      <c r="H39" s="24">
        <v>0</v>
      </c>
      <c r="I39" s="24">
        <v>0</v>
      </c>
      <c r="J39" s="24">
        <v>0</v>
      </c>
      <c r="K39" s="24">
        <v>0</v>
      </c>
      <c r="L39" s="25">
        <f t="shared" si="2"/>
        <v>0</v>
      </c>
      <c r="M39" s="8"/>
      <c r="N39" s="8"/>
      <c r="O39" s="8"/>
      <c r="P39" s="8"/>
      <c r="Q39" s="8"/>
      <c r="R39" s="8"/>
      <c r="S39" s="8"/>
      <c r="T39" s="8"/>
      <c r="U39" s="8"/>
      <c r="V39" s="8"/>
      <c r="W39" s="8"/>
      <c r="AF39" s="1"/>
    </row>
    <row r="40" spans="1:32" ht="31" x14ac:dyDescent="0.35">
      <c r="A40" s="61" t="str">
        <f t="shared" si="1"/>
        <v>2.4.7</v>
      </c>
      <c r="B40" s="31" t="s">
        <v>1706</v>
      </c>
      <c r="C40" s="23">
        <v>34750000</v>
      </c>
      <c r="D40" s="24">
        <v>0</v>
      </c>
      <c r="E40" s="24">
        <v>1688039.96</v>
      </c>
      <c r="F40" s="24">
        <v>549917</v>
      </c>
      <c r="G40" s="24">
        <v>0</v>
      </c>
      <c r="H40" s="24">
        <v>0</v>
      </c>
      <c r="I40" s="24">
        <v>0</v>
      </c>
      <c r="J40" s="24">
        <v>0</v>
      </c>
      <c r="K40" s="24">
        <v>0</v>
      </c>
      <c r="L40" s="25">
        <f t="shared" si="2"/>
        <v>2237956.96</v>
      </c>
      <c r="M40" s="8"/>
      <c r="N40" s="8"/>
      <c r="O40" s="8"/>
      <c r="P40" s="8"/>
      <c r="Q40" s="8"/>
      <c r="R40" s="8"/>
      <c r="S40" s="8"/>
      <c r="T40" s="8"/>
      <c r="U40" s="8"/>
      <c r="V40" s="8"/>
      <c r="W40" s="8"/>
      <c r="AF40" s="1"/>
    </row>
    <row r="41" spans="1:32" ht="31" x14ac:dyDescent="0.35">
      <c r="A41" s="61" t="str">
        <f t="shared" si="1"/>
        <v>2.4.9</v>
      </c>
      <c r="B41" s="31" t="s">
        <v>2808</v>
      </c>
      <c r="C41" s="23">
        <v>300000000</v>
      </c>
      <c r="D41" s="24">
        <v>0</v>
      </c>
      <c r="E41" s="24">
        <v>25000000</v>
      </c>
      <c r="F41" s="24">
        <v>50000000</v>
      </c>
      <c r="G41" s="24">
        <v>0</v>
      </c>
      <c r="H41" s="24">
        <v>50000000</v>
      </c>
      <c r="I41" s="24">
        <v>25000000</v>
      </c>
      <c r="J41" s="24">
        <v>0</v>
      </c>
      <c r="K41" s="24">
        <v>50000000</v>
      </c>
      <c r="L41" s="25">
        <f t="shared" si="2"/>
        <v>200000000</v>
      </c>
      <c r="M41" s="8"/>
      <c r="N41" s="8"/>
      <c r="O41" s="8"/>
      <c r="P41" s="8"/>
      <c r="Q41" s="8"/>
      <c r="R41" s="8"/>
      <c r="S41" s="8"/>
      <c r="T41" s="8"/>
      <c r="U41" s="8"/>
      <c r="V41" s="8"/>
      <c r="W41" s="8"/>
      <c r="AF41" s="1"/>
    </row>
    <row r="42" spans="1:32" s="9" customFormat="1" ht="15.5" x14ac:dyDescent="0.35">
      <c r="A42" s="61"/>
      <c r="B42" s="29" t="s">
        <v>1764</v>
      </c>
      <c r="C42" s="20">
        <f>SUM(C43:C49)</f>
        <v>0</v>
      </c>
      <c r="D42" s="20">
        <f t="shared" ref="D42:L42" si="6">SUM(D43:D49)</f>
        <v>0</v>
      </c>
      <c r="E42" s="20">
        <f t="shared" si="6"/>
        <v>0</v>
      </c>
      <c r="F42" s="20">
        <f t="shared" si="6"/>
        <v>0</v>
      </c>
      <c r="G42" s="20">
        <f t="shared" si="6"/>
        <v>0</v>
      </c>
      <c r="H42" s="20">
        <f t="shared" si="6"/>
        <v>0</v>
      </c>
      <c r="I42" s="20">
        <f t="shared" si="6"/>
        <v>0</v>
      </c>
      <c r="J42" s="20">
        <f t="shared" si="6"/>
        <v>0</v>
      </c>
      <c r="K42" s="20">
        <f t="shared" si="6"/>
        <v>0</v>
      </c>
      <c r="L42" s="20">
        <f t="shared" si="6"/>
        <v>0</v>
      </c>
      <c r="M42" s="8"/>
      <c r="N42" s="8"/>
      <c r="O42" s="8"/>
      <c r="P42" s="8"/>
      <c r="Q42" s="8"/>
      <c r="R42" s="8"/>
      <c r="S42" s="8"/>
      <c r="T42" s="8"/>
      <c r="U42" s="8"/>
      <c r="V42" s="8"/>
      <c r="W42" s="8"/>
    </row>
    <row r="43" spans="1:32" ht="15.5" x14ac:dyDescent="0.35">
      <c r="A43" s="61" t="str">
        <f t="shared" si="1"/>
        <v>2.5.2</v>
      </c>
      <c r="B43" s="31" t="s">
        <v>2821</v>
      </c>
      <c r="C43" s="23">
        <v>0</v>
      </c>
      <c r="D43" s="24">
        <v>0</v>
      </c>
      <c r="E43" s="24">
        <v>0</v>
      </c>
      <c r="F43" s="24">
        <v>0</v>
      </c>
      <c r="G43" s="24">
        <v>0</v>
      </c>
      <c r="H43" s="24">
        <v>0</v>
      </c>
      <c r="I43" s="24">
        <v>0</v>
      </c>
      <c r="J43" s="24">
        <v>0</v>
      </c>
      <c r="K43" s="24">
        <v>0</v>
      </c>
      <c r="L43" s="25">
        <f t="shared" si="2"/>
        <v>0</v>
      </c>
      <c r="M43" s="8"/>
      <c r="N43" s="8"/>
      <c r="O43" s="8"/>
      <c r="P43" s="8"/>
      <c r="Q43" s="8"/>
      <c r="R43" s="8"/>
      <c r="S43" s="8"/>
      <c r="T43" s="8"/>
      <c r="U43" s="8"/>
      <c r="V43" s="8"/>
      <c r="W43" s="8"/>
      <c r="AF43" s="1"/>
    </row>
    <row r="44" spans="1:32" ht="31" x14ac:dyDescent="0.35">
      <c r="A44" s="61" t="str">
        <f t="shared" si="1"/>
        <v>2.5.2</v>
      </c>
      <c r="B44" s="31" t="s">
        <v>2822</v>
      </c>
      <c r="C44" s="23">
        <v>0</v>
      </c>
      <c r="D44" s="24">
        <v>0</v>
      </c>
      <c r="E44" s="24">
        <v>0</v>
      </c>
      <c r="F44" s="24">
        <v>0</v>
      </c>
      <c r="G44" s="24">
        <v>0</v>
      </c>
      <c r="H44" s="24">
        <v>0</v>
      </c>
      <c r="I44" s="24">
        <v>0</v>
      </c>
      <c r="J44" s="24">
        <v>0</v>
      </c>
      <c r="K44" s="24">
        <v>0</v>
      </c>
      <c r="L44" s="25">
        <f t="shared" si="2"/>
        <v>0</v>
      </c>
      <c r="M44" s="8"/>
      <c r="N44" s="8"/>
      <c r="O44" s="8"/>
      <c r="P44" s="8"/>
      <c r="Q44" s="8"/>
      <c r="R44" s="8"/>
      <c r="S44" s="8"/>
      <c r="T44" s="8"/>
      <c r="U44" s="8"/>
      <c r="V44" s="8"/>
      <c r="W44" s="8"/>
      <c r="AF44" s="1"/>
    </row>
    <row r="45" spans="1:32" ht="31" x14ac:dyDescent="0.35">
      <c r="A45" s="61" t="str">
        <f t="shared" si="1"/>
        <v>2.5.3</v>
      </c>
      <c r="B45" s="31" t="s">
        <v>2823</v>
      </c>
      <c r="C45" s="23">
        <v>0</v>
      </c>
      <c r="D45" s="24">
        <v>0</v>
      </c>
      <c r="E45" s="24">
        <v>0</v>
      </c>
      <c r="F45" s="24">
        <v>0</v>
      </c>
      <c r="G45" s="24">
        <v>0</v>
      </c>
      <c r="H45" s="24">
        <v>0</v>
      </c>
      <c r="I45" s="24">
        <v>0</v>
      </c>
      <c r="J45" s="24">
        <v>0</v>
      </c>
      <c r="K45" s="24">
        <v>0</v>
      </c>
      <c r="L45" s="25">
        <f t="shared" si="2"/>
        <v>0</v>
      </c>
      <c r="M45" s="8"/>
      <c r="N45" s="8"/>
      <c r="O45" s="8"/>
      <c r="P45" s="8"/>
      <c r="Q45" s="8"/>
      <c r="R45" s="8"/>
      <c r="S45" s="8"/>
      <c r="T45" s="8"/>
      <c r="U45" s="8"/>
      <c r="V45" s="8"/>
      <c r="W45" s="8"/>
      <c r="AF45" s="1"/>
    </row>
    <row r="46" spans="1:32" ht="31" x14ac:dyDescent="0.35">
      <c r="A46" s="61" t="str">
        <f t="shared" si="1"/>
        <v>2.5.4</v>
      </c>
      <c r="B46" s="31" t="s">
        <v>2824</v>
      </c>
      <c r="C46" s="23">
        <v>0</v>
      </c>
      <c r="D46" s="24">
        <v>0</v>
      </c>
      <c r="E46" s="24">
        <v>0</v>
      </c>
      <c r="F46" s="24">
        <v>0</v>
      </c>
      <c r="G46" s="24">
        <v>0</v>
      </c>
      <c r="H46" s="24">
        <v>0</v>
      </c>
      <c r="I46" s="24">
        <v>0</v>
      </c>
      <c r="J46" s="24">
        <v>0</v>
      </c>
      <c r="K46" s="24">
        <v>0</v>
      </c>
      <c r="L46" s="25">
        <f t="shared" si="2"/>
        <v>0</v>
      </c>
      <c r="M46" s="8"/>
      <c r="N46" s="8"/>
      <c r="O46" s="8"/>
      <c r="P46" s="8"/>
      <c r="Q46" s="8"/>
      <c r="R46" s="8"/>
      <c r="S46" s="8"/>
      <c r="T46" s="8"/>
      <c r="U46" s="8"/>
      <c r="V46" s="8"/>
      <c r="W46" s="8"/>
      <c r="AF46" s="1"/>
    </row>
    <row r="47" spans="1:32" ht="31" x14ac:dyDescent="0.35">
      <c r="A47" s="61" t="str">
        <f t="shared" si="1"/>
        <v>2.5.5</v>
      </c>
      <c r="B47" s="31" t="s">
        <v>2825</v>
      </c>
      <c r="C47" s="23">
        <v>0</v>
      </c>
      <c r="D47" s="24">
        <v>0</v>
      </c>
      <c r="E47" s="24">
        <v>0</v>
      </c>
      <c r="F47" s="24">
        <v>0</v>
      </c>
      <c r="G47" s="24">
        <v>0</v>
      </c>
      <c r="H47" s="24">
        <v>0</v>
      </c>
      <c r="I47" s="24">
        <v>0</v>
      </c>
      <c r="J47" s="24">
        <v>0</v>
      </c>
      <c r="K47" s="24">
        <v>0</v>
      </c>
      <c r="L47" s="25">
        <f t="shared" si="2"/>
        <v>0</v>
      </c>
      <c r="M47" s="8"/>
      <c r="N47" s="8"/>
      <c r="O47" s="8"/>
      <c r="P47" s="8"/>
      <c r="Q47" s="8"/>
      <c r="R47" s="8"/>
      <c r="S47" s="8"/>
      <c r="T47" s="8"/>
      <c r="U47" s="8"/>
      <c r="V47" s="8"/>
      <c r="W47" s="8"/>
      <c r="AF47" s="1"/>
    </row>
    <row r="48" spans="1:32" ht="31" x14ac:dyDescent="0.35">
      <c r="A48" s="61" t="str">
        <f t="shared" si="1"/>
        <v>2.5.6</v>
      </c>
      <c r="B48" s="31" t="s">
        <v>2826</v>
      </c>
      <c r="C48" s="23">
        <v>0</v>
      </c>
      <c r="D48" s="24">
        <v>0</v>
      </c>
      <c r="E48" s="24">
        <v>0</v>
      </c>
      <c r="F48" s="24">
        <v>0</v>
      </c>
      <c r="G48" s="24">
        <v>0</v>
      </c>
      <c r="H48" s="24">
        <v>0</v>
      </c>
      <c r="I48" s="24">
        <v>0</v>
      </c>
      <c r="J48" s="24">
        <v>0</v>
      </c>
      <c r="K48" s="24">
        <v>0</v>
      </c>
      <c r="L48" s="25">
        <f t="shared" si="2"/>
        <v>0</v>
      </c>
      <c r="M48" s="8"/>
      <c r="N48" s="8"/>
      <c r="O48" s="8"/>
      <c r="P48" s="8"/>
      <c r="Q48" s="8"/>
      <c r="R48" s="8"/>
      <c r="S48" s="8"/>
      <c r="T48" s="8"/>
      <c r="U48" s="8"/>
      <c r="V48" s="8"/>
      <c r="W48" s="8"/>
      <c r="AF48" s="1"/>
    </row>
    <row r="49" spans="1:32" ht="31" x14ac:dyDescent="0.35">
      <c r="A49" s="61" t="str">
        <f t="shared" si="1"/>
        <v>2.5.9</v>
      </c>
      <c r="B49" s="31" t="s">
        <v>2827</v>
      </c>
      <c r="C49" s="23">
        <v>0</v>
      </c>
      <c r="D49" s="24">
        <v>0</v>
      </c>
      <c r="E49" s="24">
        <v>0</v>
      </c>
      <c r="F49" s="24">
        <v>0</v>
      </c>
      <c r="G49" s="24">
        <v>0</v>
      </c>
      <c r="H49" s="24">
        <v>0</v>
      </c>
      <c r="I49" s="24">
        <v>0</v>
      </c>
      <c r="J49" s="24">
        <v>0</v>
      </c>
      <c r="K49" s="24">
        <v>0</v>
      </c>
      <c r="L49" s="25">
        <f t="shared" si="2"/>
        <v>0</v>
      </c>
      <c r="M49" s="8"/>
      <c r="N49" s="8"/>
      <c r="O49" s="8"/>
      <c r="P49" s="8"/>
      <c r="Q49" s="8"/>
      <c r="R49" s="8"/>
      <c r="S49" s="8"/>
      <c r="T49" s="8"/>
      <c r="U49" s="8"/>
      <c r="V49" s="8"/>
      <c r="W49" s="8"/>
      <c r="AF49" s="1"/>
    </row>
    <row r="50" spans="1:32" s="9" customFormat="1" ht="15.5" x14ac:dyDescent="0.35">
      <c r="A50" s="61"/>
      <c r="B50" s="29" t="s">
        <v>1966</v>
      </c>
      <c r="C50" s="20">
        <f>SUM(C51:C58)</f>
        <v>149356543.5</v>
      </c>
      <c r="D50" s="20">
        <f t="shared" ref="D50:K50" si="7">SUM(D51:D58)</f>
        <v>0</v>
      </c>
      <c r="E50" s="20">
        <f t="shared" si="7"/>
        <v>822377.4</v>
      </c>
      <c r="F50" s="20">
        <f t="shared" si="7"/>
        <v>292930.57999999996</v>
      </c>
      <c r="G50" s="20">
        <f t="shared" si="7"/>
        <v>996223.90999999992</v>
      </c>
      <c r="H50" s="20">
        <f t="shared" si="7"/>
        <v>980765.3</v>
      </c>
      <c r="I50" s="20">
        <f t="shared" si="7"/>
        <v>1367111.79</v>
      </c>
      <c r="J50" s="20">
        <f t="shared" si="7"/>
        <v>1938151.11</v>
      </c>
      <c r="K50" s="20">
        <f t="shared" si="7"/>
        <v>3858827.96</v>
      </c>
      <c r="L50" s="20">
        <f>SUM(L51:L58)</f>
        <v>10256388.050000001</v>
      </c>
      <c r="M50" s="8"/>
      <c r="N50" s="8"/>
      <c r="O50" s="8"/>
      <c r="P50" s="8"/>
      <c r="Q50" s="8"/>
      <c r="R50" s="8"/>
      <c r="S50" s="8"/>
      <c r="T50" s="8"/>
      <c r="U50" s="8"/>
      <c r="V50" s="8"/>
      <c r="W50" s="8"/>
    </row>
    <row r="51" spans="1:32" ht="15.5" x14ac:dyDescent="0.35">
      <c r="A51" s="61" t="str">
        <f t="shared" si="1"/>
        <v>2.6.1</v>
      </c>
      <c r="B51" s="31" t="s">
        <v>1968</v>
      </c>
      <c r="C51" s="23">
        <v>26038669</v>
      </c>
      <c r="D51" s="24">
        <v>0</v>
      </c>
      <c r="E51" s="24">
        <v>0</v>
      </c>
      <c r="F51" s="24">
        <v>292930.57999999996</v>
      </c>
      <c r="G51" s="24">
        <v>0</v>
      </c>
      <c r="H51" s="24">
        <v>563148.51</v>
      </c>
      <c r="I51" s="24">
        <v>142852.20000000001</v>
      </c>
      <c r="J51" s="24">
        <v>557811.56999999995</v>
      </c>
      <c r="K51" s="24">
        <v>291792.03000000003</v>
      </c>
      <c r="L51" s="25">
        <f t="shared" si="2"/>
        <v>1848534.89</v>
      </c>
      <c r="M51" s="8"/>
      <c r="N51" s="8"/>
      <c r="O51" s="8"/>
      <c r="P51" s="8"/>
      <c r="Q51" s="8"/>
      <c r="R51" s="8"/>
      <c r="S51" s="8"/>
      <c r="T51" s="8"/>
      <c r="U51" s="8"/>
      <c r="V51" s="8"/>
      <c r="W51" s="8"/>
      <c r="AF51" s="1"/>
    </row>
    <row r="52" spans="1:32" ht="31" x14ac:dyDescent="0.35">
      <c r="A52" s="61" t="str">
        <f t="shared" si="1"/>
        <v>2.6.2</v>
      </c>
      <c r="B52" s="31" t="s">
        <v>2828</v>
      </c>
      <c r="C52" s="23">
        <v>5000000</v>
      </c>
      <c r="D52" s="24">
        <v>0</v>
      </c>
      <c r="E52" s="24">
        <v>0</v>
      </c>
      <c r="F52" s="24">
        <v>0</v>
      </c>
      <c r="G52" s="24">
        <v>0</v>
      </c>
      <c r="H52" s="24">
        <v>46374</v>
      </c>
      <c r="I52" s="24">
        <v>35755.06</v>
      </c>
      <c r="J52" s="24">
        <v>104130</v>
      </c>
      <c r="K52" s="24">
        <v>0</v>
      </c>
      <c r="L52" s="25">
        <f t="shared" si="2"/>
        <v>186259.06</v>
      </c>
      <c r="M52" s="8"/>
      <c r="N52" s="8"/>
      <c r="O52" s="8"/>
      <c r="P52" s="8"/>
      <c r="Q52" s="8"/>
      <c r="R52" s="8"/>
      <c r="S52" s="8"/>
      <c r="T52" s="8"/>
      <c r="U52" s="8"/>
      <c r="V52" s="8"/>
      <c r="W52" s="8"/>
      <c r="AF52" s="1"/>
    </row>
    <row r="53" spans="1:32" ht="31" x14ac:dyDescent="0.35">
      <c r="A53" s="61" t="str">
        <f t="shared" si="1"/>
        <v>2.6.3</v>
      </c>
      <c r="B53" s="31" t="s">
        <v>2014</v>
      </c>
      <c r="C53" s="23">
        <v>4311664</v>
      </c>
      <c r="D53" s="24">
        <v>0</v>
      </c>
      <c r="E53" s="24">
        <v>0</v>
      </c>
      <c r="F53" s="24">
        <v>0</v>
      </c>
      <c r="G53" s="24">
        <v>0</v>
      </c>
      <c r="H53" s="24">
        <v>371242.79</v>
      </c>
      <c r="I53" s="24">
        <v>0</v>
      </c>
      <c r="J53" s="24">
        <v>0</v>
      </c>
      <c r="K53" s="24">
        <v>885000</v>
      </c>
      <c r="L53" s="25">
        <f t="shared" si="2"/>
        <v>1256242.79</v>
      </c>
      <c r="M53" s="8"/>
      <c r="N53" s="8"/>
      <c r="O53" s="8"/>
      <c r="P53" s="8"/>
      <c r="Q53" s="8"/>
      <c r="R53" s="8"/>
      <c r="S53" s="8"/>
      <c r="T53" s="8"/>
      <c r="U53" s="8"/>
      <c r="V53" s="8"/>
      <c r="W53" s="8"/>
      <c r="AF53" s="1"/>
    </row>
    <row r="54" spans="1:32" ht="31" x14ac:dyDescent="0.35">
      <c r="A54" s="61" t="str">
        <f t="shared" si="1"/>
        <v>2.6.4</v>
      </c>
      <c r="B54" s="31" t="s">
        <v>2809</v>
      </c>
      <c r="C54" s="23">
        <v>46940000</v>
      </c>
      <c r="D54" s="24">
        <v>0</v>
      </c>
      <c r="E54" s="24">
        <v>0</v>
      </c>
      <c r="F54" s="24">
        <v>0</v>
      </c>
      <c r="G54" s="24">
        <v>0</v>
      </c>
      <c r="H54" s="24">
        <v>0</v>
      </c>
      <c r="I54" s="24">
        <v>0</v>
      </c>
      <c r="J54" s="24">
        <v>0</v>
      </c>
      <c r="K54" s="24">
        <v>0</v>
      </c>
      <c r="L54" s="25">
        <f t="shared" si="2"/>
        <v>0</v>
      </c>
      <c r="M54" s="8"/>
      <c r="N54" s="8"/>
      <c r="O54" s="8"/>
      <c r="P54" s="8"/>
      <c r="Q54" s="8"/>
      <c r="R54" s="8"/>
      <c r="S54" s="8"/>
      <c r="T54" s="8"/>
      <c r="U54" s="8"/>
      <c r="V54" s="8"/>
      <c r="W54" s="8"/>
      <c r="AF54" s="1"/>
    </row>
    <row r="55" spans="1:32" ht="15.5" x14ac:dyDescent="0.35">
      <c r="A55" s="61" t="str">
        <f t="shared" si="1"/>
        <v>2.6.5</v>
      </c>
      <c r="B55" s="31" t="s">
        <v>2089</v>
      </c>
      <c r="C55" s="23">
        <v>60350149.5</v>
      </c>
      <c r="D55" s="24">
        <v>0</v>
      </c>
      <c r="E55" s="24">
        <v>822377.4</v>
      </c>
      <c r="F55" s="24">
        <v>0</v>
      </c>
      <c r="G55" s="24">
        <v>985013.90999999992</v>
      </c>
      <c r="H55" s="24">
        <v>0</v>
      </c>
      <c r="I55" s="24">
        <v>1171459.43</v>
      </c>
      <c r="J55" s="24">
        <v>977303.74</v>
      </c>
      <c r="K55" s="24">
        <v>2677035.94</v>
      </c>
      <c r="L55" s="25">
        <f t="shared" si="2"/>
        <v>6633190.4199999999</v>
      </c>
      <c r="M55" s="8"/>
      <c r="N55" s="8"/>
      <c r="O55" s="8"/>
      <c r="P55" s="8"/>
      <c r="Q55" s="8"/>
      <c r="R55" s="8"/>
      <c r="S55" s="8"/>
      <c r="T55" s="8"/>
      <c r="U55" s="8"/>
      <c r="V55" s="8"/>
      <c r="W55" s="8"/>
      <c r="AF55" s="1"/>
    </row>
    <row r="56" spans="1:32" ht="15.5" x14ac:dyDescent="0.35">
      <c r="A56" s="61" t="str">
        <f t="shared" si="1"/>
        <v>2.6.6</v>
      </c>
      <c r="B56" s="31" t="s">
        <v>2138</v>
      </c>
      <c r="C56" s="23">
        <v>1700000</v>
      </c>
      <c r="D56" s="24">
        <v>0</v>
      </c>
      <c r="E56" s="24">
        <v>0</v>
      </c>
      <c r="F56" s="24">
        <v>0</v>
      </c>
      <c r="G56" s="24">
        <v>11210</v>
      </c>
      <c r="H56" s="24">
        <v>0</v>
      </c>
      <c r="I56" s="24">
        <v>17045.099999999999</v>
      </c>
      <c r="J56" s="24">
        <v>298905.8</v>
      </c>
      <c r="K56" s="24">
        <v>4999.99</v>
      </c>
      <c r="L56" s="25">
        <f t="shared" si="2"/>
        <v>332160.88999999996</v>
      </c>
      <c r="M56" s="8"/>
      <c r="N56" s="8"/>
      <c r="O56" s="8"/>
      <c r="P56" s="8"/>
      <c r="Q56" s="8"/>
      <c r="R56" s="8"/>
      <c r="S56" s="8"/>
      <c r="T56" s="8"/>
      <c r="U56" s="8"/>
      <c r="V56" s="8"/>
      <c r="W56" s="8"/>
      <c r="AF56" s="1"/>
    </row>
    <row r="57" spans="1:32" ht="15.5" x14ac:dyDescent="0.35">
      <c r="A57" s="61" t="str">
        <f t="shared" si="1"/>
        <v>2.6.8</v>
      </c>
      <c r="B57" s="31" t="s">
        <v>2207</v>
      </c>
      <c r="C57" s="23">
        <v>516061</v>
      </c>
      <c r="D57" s="24">
        <v>0</v>
      </c>
      <c r="E57" s="24">
        <v>0</v>
      </c>
      <c r="F57" s="24">
        <v>0</v>
      </c>
      <c r="G57" s="24">
        <v>0</v>
      </c>
      <c r="H57" s="24">
        <v>0</v>
      </c>
      <c r="I57" s="24">
        <v>0</v>
      </c>
      <c r="J57" s="24">
        <v>0</v>
      </c>
      <c r="K57" s="24">
        <v>0</v>
      </c>
      <c r="L57" s="25">
        <f t="shared" si="2"/>
        <v>0</v>
      </c>
      <c r="M57" s="8"/>
      <c r="N57" s="8"/>
      <c r="O57" s="8"/>
      <c r="P57" s="8"/>
      <c r="Q57" s="8"/>
      <c r="R57" s="8"/>
      <c r="S57" s="8"/>
      <c r="T57" s="8"/>
      <c r="U57" s="8"/>
      <c r="V57" s="8"/>
      <c r="W57" s="8"/>
      <c r="AF57" s="1"/>
    </row>
    <row r="58" spans="1:32" ht="31" x14ac:dyDescent="0.35">
      <c r="A58" s="61" t="str">
        <f t="shared" si="1"/>
        <v>2.6.9</v>
      </c>
      <c r="B58" s="31" t="s">
        <v>2282</v>
      </c>
      <c r="C58" s="23">
        <v>4500000</v>
      </c>
      <c r="D58" s="24">
        <v>0</v>
      </c>
      <c r="E58" s="24">
        <v>0</v>
      </c>
      <c r="F58" s="24">
        <v>0</v>
      </c>
      <c r="G58" s="24">
        <v>0</v>
      </c>
      <c r="H58" s="24">
        <v>0</v>
      </c>
      <c r="I58" s="24">
        <v>0</v>
      </c>
      <c r="J58" s="24">
        <v>0</v>
      </c>
      <c r="K58" s="24">
        <v>0</v>
      </c>
      <c r="L58" s="25">
        <f t="shared" si="2"/>
        <v>0</v>
      </c>
      <c r="M58" s="8"/>
      <c r="N58" s="8"/>
      <c r="O58" s="8"/>
      <c r="P58" s="8"/>
      <c r="Q58" s="8"/>
      <c r="R58" s="8"/>
      <c r="S58" s="8"/>
      <c r="T58" s="8"/>
      <c r="U58" s="8"/>
      <c r="V58" s="8"/>
      <c r="W58" s="8"/>
      <c r="AF58" s="1"/>
    </row>
    <row r="59" spans="1:32" s="9" customFormat="1" ht="15.5" x14ac:dyDescent="0.35">
      <c r="A59" s="61"/>
      <c r="B59" s="34" t="s">
        <v>2360</v>
      </c>
      <c r="C59" s="20">
        <f>SUM(C60:C61)</f>
        <v>180740495</v>
      </c>
      <c r="D59" s="20">
        <f t="shared" ref="D59:L59" si="8">SUM(D60:D61)</f>
        <v>0</v>
      </c>
      <c r="E59" s="20">
        <f t="shared" si="8"/>
        <v>0</v>
      </c>
      <c r="F59" s="20">
        <f t="shared" si="8"/>
        <v>0</v>
      </c>
      <c r="G59" s="20">
        <f t="shared" si="8"/>
        <v>2491435.41</v>
      </c>
      <c r="H59" s="20">
        <f t="shared" si="8"/>
        <v>6246962.3799999999</v>
      </c>
      <c r="I59" s="20">
        <f t="shared" si="8"/>
        <v>0</v>
      </c>
      <c r="J59" s="20">
        <f t="shared" si="8"/>
        <v>4052692.62</v>
      </c>
      <c r="K59" s="20">
        <f t="shared" si="8"/>
        <v>-473431.34000000032</v>
      </c>
      <c r="L59" s="20">
        <f t="shared" si="8"/>
        <v>12317659.07</v>
      </c>
      <c r="M59" s="8"/>
      <c r="N59" s="8"/>
      <c r="O59" s="8"/>
      <c r="P59" s="8"/>
      <c r="Q59" s="8"/>
      <c r="R59" s="8"/>
      <c r="S59" s="8"/>
      <c r="T59" s="8"/>
      <c r="U59" s="8"/>
      <c r="V59" s="8"/>
      <c r="W59" s="8"/>
    </row>
    <row r="60" spans="1:32" ht="15.5" x14ac:dyDescent="0.35">
      <c r="A60" s="61" t="str">
        <f t="shared" si="1"/>
        <v>2.7.1</v>
      </c>
      <c r="B60" s="35" t="s">
        <v>2364</v>
      </c>
      <c r="C60" s="23">
        <v>80556695</v>
      </c>
      <c r="D60" s="24">
        <v>0</v>
      </c>
      <c r="E60" s="24">
        <v>0</v>
      </c>
      <c r="F60" s="24">
        <v>0</v>
      </c>
      <c r="G60" s="24">
        <v>2491435.41</v>
      </c>
      <c r="H60" s="24">
        <v>6246962.3799999999</v>
      </c>
      <c r="I60" s="24">
        <v>0</v>
      </c>
      <c r="J60" s="24">
        <v>4052692.62</v>
      </c>
      <c r="K60" s="24">
        <v>-473431.34000000032</v>
      </c>
      <c r="L60" s="25">
        <f t="shared" si="2"/>
        <v>12317659.07</v>
      </c>
      <c r="M60" s="8"/>
      <c r="N60" s="8"/>
      <c r="O60" s="8"/>
      <c r="P60" s="8"/>
      <c r="Q60" s="8"/>
      <c r="R60" s="8"/>
      <c r="S60" s="8"/>
      <c r="T60" s="8"/>
      <c r="U60" s="8"/>
      <c r="V60" s="8"/>
      <c r="W60" s="8"/>
      <c r="AF60" s="1"/>
    </row>
    <row r="61" spans="1:32" ht="15.5" x14ac:dyDescent="0.35">
      <c r="A61" s="61" t="str">
        <f t="shared" si="1"/>
        <v>2.7.2</v>
      </c>
      <c r="B61" s="35" t="s">
        <v>2398</v>
      </c>
      <c r="C61" s="23">
        <v>100183800</v>
      </c>
      <c r="D61" s="24">
        <v>0</v>
      </c>
      <c r="E61" s="24">
        <v>0</v>
      </c>
      <c r="F61" s="24">
        <v>0</v>
      </c>
      <c r="G61" s="24">
        <v>0</v>
      </c>
      <c r="H61" s="24">
        <v>0</v>
      </c>
      <c r="I61" s="24">
        <v>0</v>
      </c>
      <c r="J61" s="24">
        <v>0</v>
      </c>
      <c r="K61" s="24">
        <v>0</v>
      </c>
      <c r="L61" s="25">
        <f t="shared" si="2"/>
        <v>0</v>
      </c>
      <c r="M61" s="8"/>
      <c r="N61" s="8"/>
      <c r="O61" s="8"/>
      <c r="P61" s="8"/>
      <c r="Q61" s="8"/>
      <c r="R61" s="8"/>
      <c r="S61" s="8"/>
      <c r="T61" s="8"/>
      <c r="U61" s="8"/>
      <c r="V61" s="8"/>
      <c r="W61" s="8"/>
      <c r="AF61" s="1"/>
    </row>
    <row r="62" spans="1:32" s="9" customFormat="1" ht="31" x14ac:dyDescent="0.35">
      <c r="A62" s="61"/>
      <c r="B62" s="34" t="s">
        <v>2829</v>
      </c>
      <c r="C62" s="20">
        <f>SUM(C63:C64)</f>
        <v>0</v>
      </c>
      <c r="D62" s="20">
        <v>0</v>
      </c>
      <c r="E62" s="20">
        <v>0</v>
      </c>
      <c r="F62" s="20">
        <v>0</v>
      </c>
      <c r="G62" s="20">
        <v>0</v>
      </c>
      <c r="H62" s="20">
        <v>0</v>
      </c>
      <c r="I62" s="20">
        <v>0</v>
      </c>
      <c r="J62" s="20">
        <v>0</v>
      </c>
      <c r="K62" s="20">
        <v>0</v>
      </c>
      <c r="L62" s="20">
        <f t="shared" ref="D62:L62" si="9">SUM(L63:L64)</f>
        <v>0</v>
      </c>
      <c r="M62" s="8"/>
      <c r="N62" s="8"/>
      <c r="O62" s="8"/>
      <c r="P62" s="8"/>
      <c r="Q62" s="8"/>
      <c r="R62" s="8"/>
      <c r="S62" s="8"/>
      <c r="T62" s="8"/>
      <c r="U62" s="8"/>
      <c r="V62" s="8"/>
      <c r="W62" s="8"/>
    </row>
    <row r="63" spans="1:32" ht="15.5" x14ac:dyDescent="0.35">
      <c r="A63" s="61" t="str">
        <f t="shared" si="1"/>
        <v>2.8.1</v>
      </c>
      <c r="B63" s="36" t="s">
        <v>2830</v>
      </c>
      <c r="C63" s="23">
        <v>0</v>
      </c>
      <c r="D63" s="24">
        <v>0</v>
      </c>
      <c r="E63" s="24">
        <v>0</v>
      </c>
      <c r="F63" s="24">
        <v>0</v>
      </c>
      <c r="G63" s="24">
        <v>0</v>
      </c>
      <c r="H63" s="24">
        <v>0</v>
      </c>
      <c r="I63" s="24">
        <v>0</v>
      </c>
      <c r="J63" s="24">
        <v>0</v>
      </c>
      <c r="K63" s="24">
        <v>0</v>
      </c>
      <c r="L63" s="25">
        <f t="shared" si="2"/>
        <v>0</v>
      </c>
      <c r="M63" s="8"/>
      <c r="N63" s="8"/>
      <c r="O63" s="8"/>
      <c r="P63" s="8"/>
      <c r="Q63" s="8"/>
      <c r="R63" s="8"/>
      <c r="S63" s="8"/>
      <c r="T63" s="8"/>
      <c r="U63" s="8"/>
      <c r="V63" s="8"/>
      <c r="W63" s="8"/>
      <c r="AF63" s="1"/>
    </row>
    <row r="64" spans="1:32" ht="31" x14ac:dyDescent="0.35">
      <c r="A64" s="61" t="str">
        <f t="shared" si="1"/>
        <v>2.8.2</v>
      </c>
      <c r="B64" s="36" t="s">
        <v>2831</v>
      </c>
      <c r="C64" s="23">
        <v>0</v>
      </c>
      <c r="D64" s="24">
        <v>0</v>
      </c>
      <c r="E64" s="24">
        <v>0</v>
      </c>
      <c r="F64" s="24">
        <v>0</v>
      </c>
      <c r="G64" s="24">
        <v>0</v>
      </c>
      <c r="H64" s="24">
        <v>0</v>
      </c>
      <c r="I64" s="24">
        <v>0</v>
      </c>
      <c r="J64" s="24">
        <v>0</v>
      </c>
      <c r="K64" s="24">
        <v>0</v>
      </c>
      <c r="L64" s="25">
        <f t="shared" si="2"/>
        <v>0</v>
      </c>
      <c r="M64" s="8"/>
      <c r="N64" s="8"/>
      <c r="O64" s="8"/>
      <c r="P64" s="8"/>
      <c r="Q64" s="8"/>
      <c r="R64" s="8"/>
      <c r="S64" s="8"/>
      <c r="T64" s="8"/>
      <c r="U64" s="8"/>
      <c r="V64" s="8"/>
      <c r="W64" s="8"/>
      <c r="AF64" s="1"/>
    </row>
    <row r="65" spans="1:32" s="9" customFormat="1" ht="15.5" x14ac:dyDescent="0.35">
      <c r="A65" s="61"/>
      <c r="B65" s="34" t="s">
        <v>2832</v>
      </c>
      <c r="C65" s="20">
        <f>SUM(C66:C68)</f>
        <v>0</v>
      </c>
      <c r="D65" s="20">
        <v>0</v>
      </c>
      <c r="E65" s="20">
        <v>0</v>
      </c>
      <c r="F65" s="20">
        <v>0</v>
      </c>
      <c r="G65" s="20">
        <v>0</v>
      </c>
      <c r="H65" s="20">
        <v>0</v>
      </c>
      <c r="I65" s="20">
        <v>0</v>
      </c>
      <c r="J65" s="20">
        <v>0</v>
      </c>
      <c r="K65" s="20">
        <v>0</v>
      </c>
      <c r="L65" s="37">
        <f t="shared" ref="L65" si="10">SUM(D65:D65)</f>
        <v>0</v>
      </c>
      <c r="M65" s="8"/>
      <c r="N65" s="8"/>
      <c r="O65" s="8"/>
      <c r="P65" s="8"/>
      <c r="Q65" s="8"/>
      <c r="R65" s="8"/>
      <c r="S65" s="8"/>
      <c r="T65" s="8"/>
      <c r="U65" s="8"/>
      <c r="V65" s="8"/>
      <c r="W65" s="8"/>
    </row>
    <row r="66" spans="1:32" ht="15.5" x14ac:dyDescent="0.35">
      <c r="A66" s="61" t="str">
        <f t="shared" si="1"/>
        <v>2.9.1</v>
      </c>
      <c r="B66" s="36" t="s">
        <v>2833</v>
      </c>
      <c r="C66" s="23">
        <v>0</v>
      </c>
      <c r="D66" s="24">
        <v>0</v>
      </c>
      <c r="E66" s="24">
        <v>0</v>
      </c>
      <c r="F66" s="24">
        <v>0</v>
      </c>
      <c r="G66" s="24">
        <v>0</v>
      </c>
      <c r="H66" s="24">
        <v>0</v>
      </c>
      <c r="I66" s="24">
        <v>0</v>
      </c>
      <c r="J66" s="24">
        <v>0</v>
      </c>
      <c r="K66" s="24">
        <v>0</v>
      </c>
      <c r="L66" s="25">
        <f t="shared" si="2"/>
        <v>0</v>
      </c>
      <c r="M66" s="8"/>
      <c r="N66" s="8"/>
      <c r="O66" s="8"/>
      <c r="P66" s="8"/>
      <c r="Q66" s="8"/>
      <c r="R66" s="8"/>
      <c r="S66" s="8"/>
      <c r="T66" s="8"/>
      <c r="U66" s="8"/>
      <c r="V66" s="8"/>
      <c r="W66" s="8"/>
      <c r="AF66" s="1"/>
    </row>
    <row r="67" spans="1:32" ht="15.5" x14ac:dyDescent="0.35">
      <c r="A67" s="61" t="str">
        <f t="shared" si="1"/>
        <v>2.9.2</v>
      </c>
      <c r="B67" s="36" t="s">
        <v>2834</v>
      </c>
      <c r="C67" s="23">
        <v>0</v>
      </c>
      <c r="D67" s="24">
        <v>0</v>
      </c>
      <c r="E67" s="24">
        <v>0</v>
      </c>
      <c r="F67" s="24">
        <v>0</v>
      </c>
      <c r="G67" s="24">
        <v>0</v>
      </c>
      <c r="H67" s="24">
        <v>0</v>
      </c>
      <c r="I67" s="24">
        <v>0</v>
      </c>
      <c r="J67" s="24">
        <v>0</v>
      </c>
      <c r="K67" s="24">
        <v>0</v>
      </c>
      <c r="L67" s="25">
        <f t="shared" si="2"/>
        <v>0</v>
      </c>
      <c r="M67" s="8"/>
      <c r="N67" s="8"/>
      <c r="O67" s="8"/>
      <c r="P67" s="8"/>
      <c r="Q67" s="8"/>
      <c r="R67" s="8"/>
      <c r="S67" s="8"/>
      <c r="T67" s="8"/>
      <c r="U67" s="8"/>
      <c r="V67" s="8"/>
      <c r="W67" s="8"/>
      <c r="AF67" s="1"/>
    </row>
    <row r="68" spans="1:32" ht="31" x14ac:dyDescent="0.35">
      <c r="A68" s="61" t="str">
        <f t="shared" si="1"/>
        <v>2.9.4</v>
      </c>
      <c r="B68" s="36" t="s">
        <v>2835</v>
      </c>
      <c r="C68" s="23">
        <v>0</v>
      </c>
      <c r="D68" s="24">
        <v>0</v>
      </c>
      <c r="E68" s="24">
        <v>0</v>
      </c>
      <c r="F68" s="24">
        <v>0</v>
      </c>
      <c r="G68" s="24">
        <v>0</v>
      </c>
      <c r="H68" s="24">
        <v>0</v>
      </c>
      <c r="I68" s="24">
        <v>0</v>
      </c>
      <c r="J68" s="24">
        <v>0</v>
      </c>
      <c r="K68" s="24">
        <v>0</v>
      </c>
      <c r="L68" s="25">
        <f t="shared" si="2"/>
        <v>0</v>
      </c>
      <c r="M68" s="8"/>
      <c r="N68" s="8"/>
      <c r="O68" s="8"/>
      <c r="P68" s="8"/>
      <c r="Q68" s="8"/>
      <c r="R68" s="8"/>
      <c r="S68" s="8"/>
      <c r="T68" s="8"/>
      <c r="U68" s="8"/>
      <c r="V68" s="8"/>
      <c r="W68" s="8"/>
      <c r="AF68" s="1"/>
    </row>
    <row r="69" spans="1:32" s="41" customFormat="1" ht="27" customHeight="1" x14ac:dyDescent="0.35">
      <c r="A69" s="61"/>
      <c r="B69" s="38" t="s">
        <v>2836</v>
      </c>
      <c r="C69" s="39">
        <f>C59+C50+C42+C34+C25+C15+C9+C62+C65</f>
        <v>2790463011</v>
      </c>
      <c r="D69" s="39">
        <f t="shared" ref="D69:L69" si="11">D59+D50+D42+D34+D25+D15+D9+D62+D65</f>
        <v>78105132.799999997</v>
      </c>
      <c r="E69" s="39">
        <f t="shared" si="11"/>
        <v>197213615.50999999</v>
      </c>
      <c r="F69" s="39">
        <f t="shared" si="11"/>
        <v>167603322.91999999</v>
      </c>
      <c r="G69" s="39">
        <f t="shared" si="11"/>
        <v>108998438.69000001</v>
      </c>
      <c r="H69" s="39">
        <f t="shared" si="11"/>
        <v>204328703.74000001</v>
      </c>
      <c r="I69" s="39">
        <f t="shared" si="11"/>
        <v>186040933.06</v>
      </c>
      <c r="J69" s="39">
        <f t="shared" si="11"/>
        <v>145129936.39000002</v>
      </c>
      <c r="K69" s="39">
        <f t="shared" si="11"/>
        <v>143805662.03999999</v>
      </c>
      <c r="L69" s="39">
        <f t="shared" si="11"/>
        <v>1231225745.1500001</v>
      </c>
      <c r="M69" s="40"/>
      <c r="N69" s="40"/>
      <c r="O69" s="40"/>
      <c r="P69" s="40"/>
      <c r="Q69" s="40"/>
      <c r="R69" s="40"/>
      <c r="S69" s="40"/>
      <c r="T69" s="40"/>
      <c r="U69" s="40"/>
      <c r="V69" s="40"/>
      <c r="W69" s="40"/>
    </row>
    <row r="70" spans="1:32" ht="23.5" customHeight="1" x14ac:dyDescent="0.35">
      <c r="A70" s="61"/>
      <c r="B70" s="42" t="s">
        <v>2837</v>
      </c>
      <c r="C70" s="43"/>
      <c r="D70" s="43"/>
      <c r="E70" s="43"/>
      <c r="F70" s="43"/>
      <c r="G70" s="43"/>
      <c r="H70" s="43"/>
      <c r="I70" s="43"/>
      <c r="J70" s="43"/>
      <c r="K70" s="43"/>
      <c r="L70" s="44"/>
      <c r="M70" s="17"/>
      <c r="N70" s="18"/>
      <c r="O70" s="8"/>
      <c r="P70" s="8"/>
      <c r="Q70" s="8"/>
      <c r="R70" s="8"/>
      <c r="S70" s="8"/>
      <c r="T70" s="8"/>
      <c r="U70" s="8"/>
      <c r="V70" s="8"/>
      <c r="W70" s="8"/>
      <c r="AF70" s="1"/>
    </row>
    <row r="71" spans="1:32" s="9" customFormat="1" ht="15.5" x14ac:dyDescent="0.35">
      <c r="A71" s="61"/>
      <c r="B71" s="34" t="s">
        <v>2838</v>
      </c>
      <c r="C71" s="20">
        <f>SUM(C72:C73)</f>
        <v>0</v>
      </c>
      <c r="D71" s="20">
        <v>0</v>
      </c>
      <c r="E71" s="20">
        <v>0</v>
      </c>
      <c r="F71" s="20">
        <v>0</v>
      </c>
      <c r="G71" s="20">
        <v>0</v>
      </c>
      <c r="H71" s="20">
        <v>0</v>
      </c>
      <c r="I71" s="20">
        <v>0</v>
      </c>
      <c r="J71" s="20">
        <v>0</v>
      </c>
      <c r="K71" s="20">
        <v>0</v>
      </c>
      <c r="L71" s="37"/>
      <c r="M71" s="8"/>
      <c r="N71" s="8"/>
      <c r="O71" s="8"/>
      <c r="P71" s="8"/>
      <c r="Q71" s="8"/>
      <c r="R71" s="8"/>
      <c r="S71" s="8"/>
      <c r="T71" s="8"/>
      <c r="U71" s="8"/>
      <c r="V71" s="8"/>
      <c r="W71" s="8"/>
    </row>
    <row r="72" spans="1:32" ht="31" x14ac:dyDescent="0.35">
      <c r="A72" s="61" t="str">
        <f t="shared" si="1"/>
        <v>4.1.1</v>
      </c>
      <c r="B72" s="36" t="s">
        <v>2839</v>
      </c>
      <c r="C72" s="27"/>
      <c r="D72" s="24">
        <v>0</v>
      </c>
      <c r="E72" s="24">
        <v>0</v>
      </c>
      <c r="F72" s="24">
        <v>0</v>
      </c>
      <c r="G72" s="24">
        <v>0</v>
      </c>
      <c r="H72" s="24">
        <v>0</v>
      </c>
      <c r="I72" s="24">
        <v>0</v>
      </c>
      <c r="J72" s="24">
        <v>0</v>
      </c>
      <c r="K72" s="24">
        <v>0</v>
      </c>
      <c r="L72" s="25"/>
      <c r="M72" s="8"/>
      <c r="N72" s="8"/>
      <c r="O72" s="8"/>
      <c r="P72" s="8"/>
      <c r="Q72" s="8"/>
      <c r="R72" s="8"/>
      <c r="S72" s="8"/>
      <c r="T72" s="8"/>
      <c r="U72" s="8"/>
      <c r="V72" s="8"/>
      <c r="W72" s="8"/>
    </row>
    <row r="73" spans="1:32" ht="31" x14ac:dyDescent="0.35">
      <c r="A73" s="61" t="str">
        <f t="shared" si="1"/>
        <v>4.1.2</v>
      </c>
      <c r="B73" s="36" t="s">
        <v>2840</v>
      </c>
      <c r="C73" s="27"/>
      <c r="D73" s="24">
        <v>0</v>
      </c>
      <c r="E73" s="24">
        <v>0</v>
      </c>
      <c r="F73" s="24">
        <v>0</v>
      </c>
      <c r="G73" s="24">
        <v>0</v>
      </c>
      <c r="H73" s="24">
        <v>0</v>
      </c>
      <c r="I73" s="24">
        <v>0</v>
      </c>
      <c r="J73" s="24">
        <v>0</v>
      </c>
      <c r="K73" s="24">
        <v>0</v>
      </c>
      <c r="L73" s="25"/>
      <c r="M73" s="8"/>
      <c r="N73" s="8"/>
      <c r="O73" s="8"/>
      <c r="P73" s="8"/>
      <c r="Q73" s="8"/>
      <c r="R73" s="8"/>
      <c r="S73" s="8"/>
      <c r="T73" s="8"/>
      <c r="U73" s="8"/>
      <c r="V73" s="8"/>
      <c r="W73" s="8"/>
    </row>
    <row r="74" spans="1:32" s="9" customFormat="1" ht="15.5" x14ac:dyDescent="0.35">
      <c r="A74" s="61"/>
      <c r="B74" s="34" t="s">
        <v>2841</v>
      </c>
      <c r="C74" s="20">
        <f>SUM(C75:C76)</f>
        <v>0</v>
      </c>
      <c r="D74" s="20">
        <v>0</v>
      </c>
      <c r="E74" s="20">
        <v>0</v>
      </c>
      <c r="F74" s="20">
        <v>0</v>
      </c>
      <c r="G74" s="20">
        <v>0</v>
      </c>
      <c r="H74" s="20">
        <v>0</v>
      </c>
      <c r="I74" s="20">
        <v>0</v>
      </c>
      <c r="J74" s="20">
        <v>0</v>
      </c>
      <c r="K74" s="20">
        <v>0</v>
      </c>
      <c r="L74" s="37"/>
      <c r="M74" s="8"/>
      <c r="N74" s="8"/>
      <c r="O74" s="8"/>
      <c r="P74" s="8"/>
      <c r="Q74" s="8"/>
      <c r="R74" s="8"/>
      <c r="S74" s="8"/>
      <c r="T74" s="8"/>
      <c r="U74" s="8"/>
      <c r="V74" s="8"/>
      <c r="W74" s="8"/>
    </row>
    <row r="75" spans="1:32" ht="15.5" x14ac:dyDescent="0.35">
      <c r="A75" s="61" t="str">
        <f t="shared" ref="A75:A80" si="12">+LEFT(B75,5)</f>
        <v>4.2.1</v>
      </c>
      <c r="B75" s="36" t="s">
        <v>2842</v>
      </c>
      <c r="C75" s="27"/>
      <c r="D75" s="24">
        <v>0</v>
      </c>
      <c r="E75" s="24">
        <v>0</v>
      </c>
      <c r="F75" s="24">
        <v>0</v>
      </c>
      <c r="G75" s="24">
        <v>0</v>
      </c>
      <c r="H75" s="24">
        <v>0</v>
      </c>
      <c r="I75" s="24">
        <v>0</v>
      </c>
      <c r="J75" s="24">
        <v>0</v>
      </c>
      <c r="K75" s="24">
        <v>0</v>
      </c>
      <c r="L75" s="25"/>
      <c r="M75" s="8"/>
      <c r="N75" s="8"/>
      <c r="O75" s="8"/>
      <c r="P75" s="8"/>
      <c r="Q75" s="8"/>
      <c r="R75" s="8"/>
      <c r="S75" s="8"/>
      <c r="T75" s="8"/>
      <c r="U75" s="8"/>
      <c r="V75" s="8"/>
      <c r="W75" s="8"/>
    </row>
    <row r="76" spans="1:32" ht="15.5" x14ac:dyDescent="0.35">
      <c r="A76" s="61" t="str">
        <f t="shared" si="12"/>
        <v>4.2.2</v>
      </c>
      <c r="B76" s="36" t="s">
        <v>2843</v>
      </c>
      <c r="C76" s="27"/>
      <c r="D76" s="24">
        <v>0</v>
      </c>
      <c r="E76" s="24">
        <v>0</v>
      </c>
      <c r="F76" s="24">
        <v>0</v>
      </c>
      <c r="G76" s="24">
        <v>0</v>
      </c>
      <c r="H76" s="24">
        <v>0</v>
      </c>
      <c r="I76" s="24">
        <v>0</v>
      </c>
      <c r="J76" s="24">
        <v>0</v>
      </c>
      <c r="K76" s="24">
        <v>0</v>
      </c>
      <c r="L76" s="25"/>
      <c r="M76" s="8"/>
      <c r="N76" s="8"/>
      <c r="O76" s="8"/>
      <c r="P76" s="8"/>
      <c r="Q76" s="8"/>
      <c r="R76" s="8"/>
      <c r="S76" s="8"/>
      <c r="T76" s="8"/>
      <c r="U76" s="8"/>
      <c r="V76" s="8"/>
      <c r="W76" s="8"/>
    </row>
    <row r="77" spans="1:32" s="9" customFormat="1" ht="15.5" x14ac:dyDescent="0.35">
      <c r="A77" s="61"/>
      <c r="B77" s="34" t="s">
        <v>2844</v>
      </c>
      <c r="C77" s="20">
        <f>+C78</f>
        <v>0</v>
      </c>
      <c r="D77" s="20">
        <v>0</v>
      </c>
      <c r="E77" s="20">
        <v>0</v>
      </c>
      <c r="F77" s="20">
        <v>0</v>
      </c>
      <c r="G77" s="20">
        <v>0</v>
      </c>
      <c r="H77" s="20">
        <v>0</v>
      </c>
      <c r="I77" s="20">
        <v>0</v>
      </c>
      <c r="J77" s="20">
        <v>0</v>
      </c>
      <c r="K77" s="20">
        <v>0</v>
      </c>
      <c r="L77" s="37"/>
      <c r="M77" s="8"/>
      <c r="N77" s="8"/>
      <c r="O77" s="8"/>
      <c r="P77" s="8"/>
      <c r="Q77" s="8"/>
      <c r="R77" s="8"/>
      <c r="S77" s="8"/>
      <c r="T77" s="8"/>
      <c r="U77" s="8"/>
      <c r="V77" s="8"/>
      <c r="W77" s="8"/>
    </row>
    <row r="78" spans="1:32" ht="15.5" x14ac:dyDescent="0.35">
      <c r="A78" s="61" t="str">
        <f t="shared" si="12"/>
        <v>4.3.5</v>
      </c>
      <c r="B78" s="36" t="s">
        <v>2845</v>
      </c>
      <c r="C78" s="27"/>
      <c r="D78" s="24">
        <v>0</v>
      </c>
      <c r="E78" s="24">
        <v>0</v>
      </c>
      <c r="F78" s="24">
        <v>0</v>
      </c>
      <c r="G78" s="24">
        <v>0</v>
      </c>
      <c r="H78" s="24">
        <v>0</v>
      </c>
      <c r="I78" s="24">
        <v>0</v>
      </c>
      <c r="J78" s="24">
        <v>0</v>
      </c>
      <c r="K78" s="24">
        <v>0</v>
      </c>
      <c r="L78" s="25"/>
      <c r="M78" s="8"/>
      <c r="N78" s="8"/>
      <c r="O78" s="8"/>
      <c r="P78" s="8"/>
      <c r="Q78" s="8"/>
      <c r="R78" s="8"/>
      <c r="S78" s="8"/>
      <c r="T78" s="8"/>
      <c r="U78" s="8"/>
      <c r="V78" s="8"/>
      <c r="W78" s="8"/>
    </row>
    <row r="79" spans="1:32" ht="15.5" x14ac:dyDescent="0.35">
      <c r="A79" s="61"/>
      <c r="B79" s="45" t="s">
        <v>2846</v>
      </c>
      <c r="C79" s="46">
        <f>+C77+C74+C71</f>
        <v>0</v>
      </c>
      <c r="D79" s="46">
        <v>0</v>
      </c>
      <c r="E79" s="46">
        <v>0</v>
      </c>
      <c r="F79" s="46">
        <v>0</v>
      </c>
      <c r="G79" s="46">
        <v>0</v>
      </c>
      <c r="H79" s="46">
        <v>0</v>
      </c>
      <c r="I79" s="46">
        <v>0</v>
      </c>
      <c r="J79" s="46">
        <v>0</v>
      </c>
      <c r="K79" s="46">
        <v>0</v>
      </c>
      <c r="L79" s="46">
        <f t="shared" ref="D79:L79" si="13">+L77+L74+L71</f>
        <v>0</v>
      </c>
      <c r="M79" s="8"/>
      <c r="N79" s="8"/>
      <c r="O79" s="8"/>
      <c r="P79" s="8"/>
      <c r="Q79" s="8"/>
      <c r="R79" s="8"/>
      <c r="S79" s="8"/>
      <c r="T79" s="8"/>
      <c r="U79" s="8"/>
      <c r="V79" s="8"/>
      <c r="W79" s="8"/>
      <c r="Y79" s="9"/>
    </row>
    <row r="80" spans="1:32" ht="15.5" x14ac:dyDescent="0.35">
      <c r="A80" s="61" t="str">
        <f t="shared" si="12"/>
        <v/>
      </c>
      <c r="B80" s="36"/>
      <c r="C80" s="27"/>
      <c r="D80" s="28"/>
      <c r="E80" s="28"/>
      <c r="F80" s="28"/>
      <c r="G80" s="28"/>
      <c r="H80" s="27"/>
      <c r="I80" s="27"/>
      <c r="J80" s="27"/>
      <c r="K80" s="27"/>
      <c r="L80" s="47"/>
      <c r="M80" s="8"/>
      <c r="N80" s="8"/>
      <c r="O80" s="8"/>
      <c r="P80" s="8"/>
      <c r="Q80" s="8"/>
      <c r="R80" s="8"/>
      <c r="S80" s="8"/>
      <c r="T80" s="8"/>
      <c r="U80" s="8"/>
      <c r="V80" s="8"/>
      <c r="W80" s="8"/>
    </row>
    <row r="81" spans="1:28" ht="15.5" x14ac:dyDescent="0.35">
      <c r="A81" s="61"/>
      <c r="B81" s="48" t="s">
        <v>2847</v>
      </c>
      <c r="C81" s="49">
        <f>C69</f>
        <v>2790463011</v>
      </c>
      <c r="D81" s="50">
        <f t="shared" ref="D81:J81" si="14">D69</f>
        <v>78105132.799999997</v>
      </c>
      <c r="E81" s="50">
        <f t="shared" si="14"/>
        <v>197213615.50999999</v>
      </c>
      <c r="F81" s="50">
        <f t="shared" si="14"/>
        <v>167603322.91999999</v>
      </c>
      <c r="G81" s="50">
        <f t="shared" si="14"/>
        <v>108998438.69000001</v>
      </c>
      <c r="H81" s="51">
        <f t="shared" si="14"/>
        <v>204328703.74000001</v>
      </c>
      <c r="I81" s="51">
        <f t="shared" si="14"/>
        <v>186040933.06</v>
      </c>
      <c r="J81" s="51">
        <f t="shared" si="14"/>
        <v>145129936.39000002</v>
      </c>
      <c r="K81" s="51">
        <f>K69</f>
        <v>143805662.03999999</v>
      </c>
      <c r="L81" s="50">
        <f>L69+L79</f>
        <v>1231225745.1500001</v>
      </c>
      <c r="M81" s="8"/>
      <c r="N81" s="8"/>
      <c r="O81" s="8"/>
      <c r="P81" s="8"/>
      <c r="Q81" s="8"/>
      <c r="R81" s="8"/>
      <c r="S81" s="8"/>
      <c r="T81" s="8"/>
      <c r="U81" s="8"/>
      <c r="V81" s="8"/>
      <c r="W81" s="8"/>
      <c r="X81" s="52"/>
    </row>
    <row r="82" spans="1:28" ht="14.25" customHeight="1" x14ac:dyDescent="0.35">
      <c r="B82" s="68"/>
      <c r="C82" s="68"/>
      <c r="M82" s="8"/>
      <c r="N82" s="8"/>
      <c r="O82" s="8"/>
      <c r="P82" s="8"/>
      <c r="Q82" s="8"/>
      <c r="R82" s="8"/>
      <c r="S82" s="8"/>
      <c r="T82" s="8"/>
      <c r="U82" s="8"/>
      <c r="V82" s="8"/>
      <c r="W82" s="8"/>
    </row>
    <row r="83" spans="1:28" ht="13.5" customHeight="1" x14ac:dyDescent="0.35">
      <c r="B83" s="68"/>
      <c r="C83" s="68"/>
      <c r="D83" s="68"/>
      <c r="E83" s="53"/>
      <c r="F83" s="53"/>
      <c r="G83" s="53"/>
      <c r="H83" s="54"/>
      <c r="I83" s="54"/>
      <c r="J83" s="54"/>
      <c r="K83" s="54"/>
      <c r="L83" s="55"/>
      <c r="M83" s="53"/>
      <c r="N83" s="53"/>
      <c r="O83" s="53"/>
      <c r="P83" s="53"/>
      <c r="Q83" s="53"/>
      <c r="R83" s="53"/>
      <c r="S83" s="53"/>
      <c r="T83" s="53"/>
      <c r="U83" s="53"/>
      <c r="V83" s="53"/>
    </row>
    <row r="84" spans="1:28" ht="14.25" customHeight="1" x14ac:dyDescent="0.35">
      <c r="B84" s="53"/>
      <c r="C84" s="54"/>
      <c r="D84" s="53"/>
      <c r="E84" s="53"/>
      <c r="F84" s="53"/>
      <c r="G84" s="53"/>
      <c r="H84" s="54"/>
      <c r="I84" s="54"/>
      <c r="J84" s="54"/>
      <c r="K84" s="54"/>
      <c r="L84" s="55"/>
      <c r="M84" s="53"/>
      <c r="N84" s="53"/>
      <c r="O84" s="53"/>
      <c r="P84" s="53"/>
      <c r="Q84" s="53"/>
      <c r="R84" s="53"/>
      <c r="S84" s="53"/>
      <c r="T84" s="53"/>
      <c r="U84" s="53"/>
      <c r="V84" s="53"/>
      <c r="W84" s="53"/>
    </row>
    <row r="87" spans="1:28" x14ac:dyDescent="0.35">
      <c r="C87" s="63" t="s">
        <v>2848</v>
      </c>
      <c r="D87" s="63"/>
      <c r="E87" s="58"/>
      <c r="F87" s="58"/>
      <c r="G87" s="58"/>
      <c r="H87" s="63"/>
      <c r="I87" s="63"/>
      <c r="J87" s="57"/>
      <c r="K87" s="57"/>
      <c r="L87" s="58"/>
      <c r="M87" s="56"/>
      <c r="N87" s="56"/>
      <c r="O87" s="56"/>
      <c r="P87" s="56"/>
      <c r="Q87" s="56"/>
      <c r="R87" s="56"/>
      <c r="S87" s="56"/>
      <c r="T87" s="56"/>
      <c r="U87" s="56"/>
      <c r="V87" s="56"/>
      <c r="Z87" s="69" t="s">
        <v>2849</v>
      </c>
      <c r="AA87" s="69"/>
      <c r="AB87" s="69"/>
    </row>
    <row r="91" spans="1:28" x14ac:dyDescent="0.35">
      <c r="C91" s="67" t="s">
        <v>2853</v>
      </c>
      <c r="D91" s="67"/>
      <c r="E91" s="56"/>
      <c r="F91" s="56"/>
      <c r="G91" s="56"/>
      <c r="H91" s="67"/>
      <c r="I91" s="67"/>
      <c r="J91" s="57"/>
      <c r="K91" s="57"/>
      <c r="L91" s="58"/>
      <c r="M91" s="56"/>
      <c r="N91" s="56"/>
      <c r="O91" s="56"/>
      <c r="P91" s="56"/>
      <c r="Q91" s="56"/>
      <c r="R91" s="56"/>
      <c r="S91" s="56"/>
      <c r="T91" s="56"/>
      <c r="U91" s="56"/>
      <c r="V91" s="56"/>
      <c r="Z91" s="69" t="s">
        <v>2850</v>
      </c>
      <c r="AA91" s="69"/>
      <c r="AB91" s="69"/>
    </row>
    <row r="92" spans="1:28" x14ac:dyDescent="0.35">
      <c r="C92" s="63" t="s">
        <v>2851</v>
      </c>
      <c r="D92" s="63"/>
      <c r="E92" s="58"/>
      <c r="F92" s="58"/>
      <c r="G92" s="58"/>
      <c r="H92" s="63"/>
      <c r="I92" s="63"/>
      <c r="J92" s="59"/>
      <c r="K92" s="59"/>
      <c r="L92" s="58"/>
      <c r="M92" s="58"/>
      <c r="N92" s="58"/>
      <c r="O92" s="58"/>
      <c r="P92" s="58"/>
      <c r="Q92" s="58"/>
      <c r="R92" s="58"/>
      <c r="S92" s="58"/>
      <c r="T92" s="58"/>
      <c r="U92" s="58"/>
      <c r="V92" s="58"/>
      <c r="Z92" s="64" t="s">
        <v>2852</v>
      </c>
      <c r="AA92" s="64"/>
      <c r="AB92" s="64"/>
    </row>
  </sheetData>
  <mergeCells count="15">
    <mergeCell ref="C92:D92"/>
    <mergeCell ref="Z92:AB92"/>
    <mergeCell ref="B1:L1"/>
    <mergeCell ref="B2:L2"/>
    <mergeCell ref="B3:L3"/>
    <mergeCell ref="B4:L4"/>
    <mergeCell ref="H91:I91"/>
    <mergeCell ref="H92:I92"/>
    <mergeCell ref="H87:I87"/>
    <mergeCell ref="B82:C82"/>
    <mergeCell ref="B83:D83"/>
    <mergeCell ref="C87:D87"/>
    <mergeCell ref="Z87:AB87"/>
    <mergeCell ref="C91:D91"/>
    <mergeCell ref="Z91:AB91"/>
  </mergeCells>
  <pageMargins left="0.70866141732283472" right="0.70866141732283472" top="0.39370078740157483" bottom="0.74803149606299213" header="0.31496062992125984" footer="0.31496062992125984"/>
  <pageSetup paperSize="5" scale="66" fitToHeight="0" orientation="landscape"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4BE1E-ED6C-4E52-9922-B1998B7545F0}">
  <sheetPr>
    <tabColor theme="9" tint="-0.249977111117893"/>
  </sheetPr>
  <dimension ref="A1:B10"/>
  <sheetViews>
    <sheetView workbookViewId="0">
      <selection sqref="A1:B10"/>
    </sheetView>
  </sheetViews>
  <sheetFormatPr baseColWidth="10" defaultRowHeight="14.5" x14ac:dyDescent="0.35"/>
  <cols>
    <col min="1" max="1" width="25.453125" bestFit="1" customWidth="1"/>
    <col min="2" max="2" width="33.7265625" bestFit="1" customWidth="1"/>
  </cols>
  <sheetData>
    <row r="1" spans="1:2" x14ac:dyDescent="0.35">
      <c r="A1" t="s">
        <v>3</v>
      </c>
      <c r="B1" t="s">
        <v>4</v>
      </c>
    </row>
    <row r="2" spans="1:2" x14ac:dyDescent="0.35">
      <c r="A2" t="s">
        <v>23</v>
      </c>
      <c r="B2" t="s">
        <v>24</v>
      </c>
    </row>
    <row r="3" spans="1:2" x14ac:dyDescent="0.35">
      <c r="A3" t="s">
        <v>2792</v>
      </c>
      <c r="B3" t="s">
        <v>269</v>
      </c>
    </row>
    <row r="4" spans="1:2" x14ac:dyDescent="0.35">
      <c r="A4" t="s">
        <v>2784</v>
      </c>
      <c r="B4" t="s">
        <v>278</v>
      </c>
    </row>
    <row r="5" spans="1:2" x14ac:dyDescent="0.35">
      <c r="A5" t="s">
        <v>2797</v>
      </c>
      <c r="B5" t="s">
        <v>289</v>
      </c>
    </row>
    <row r="6" spans="1:2" x14ac:dyDescent="0.35">
      <c r="A6" t="s">
        <v>2786</v>
      </c>
      <c r="B6" t="s">
        <v>298</v>
      </c>
    </row>
    <row r="7" spans="1:2" x14ac:dyDescent="0.35">
      <c r="A7" t="s">
        <v>2788</v>
      </c>
      <c r="B7" t="s">
        <v>303</v>
      </c>
    </row>
    <row r="8" spans="1:2" x14ac:dyDescent="0.35">
      <c r="A8" t="s">
        <v>2785</v>
      </c>
      <c r="B8" t="s">
        <v>58</v>
      </c>
    </row>
    <row r="9" spans="1:2" x14ac:dyDescent="0.35">
      <c r="A9" t="s">
        <v>2798</v>
      </c>
      <c r="B9" t="s">
        <v>314</v>
      </c>
    </row>
    <row r="10" spans="1:2" x14ac:dyDescent="0.35">
      <c r="A10" t="s">
        <v>2799</v>
      </c>
      <c r="B10" t="s">
        <v>320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D1C68-F21A-43E4-A659-ECA467086F19}">
  <sheetPr>
    <tabColor theme="9" tint="-0.249977111117893"/>
  </sheetPr>
  <dimension ref="A1:C12"/>
  <sheetViews>
    <sheetView workbookViewId="0">
      <selection sqref="A1:C12"/>
    </sheetView>
  </sheetViews>
  <sheetFormatPr baseColWidth="10" defaultRowHeight="14.5" x14ac:dyDescent="0.35"/>
  <cols>
    <col min="1" max="1" width="19.1796875" bestFit="1" customWidth="1"/>
    <col min="2" max="2" width="34.36328125" bestFit="1" customWidth="1"/>
    <col min="3" max="3" width="29.54296875" bestFit="1" customWidth="1"/>
  </cols>
  <sheetData>
    <row r="1" spans="1:3" x14ac:dyDescent="0.35">
      <c r="A1" t="s">
        <v>5</v>
      </c>
      <c r="B1" t="s">
        <v>6</v>
      </c>
      <c r="C1" t="s">
        <v>460</v>
      </c>
    </row>
    <row r="2" spans="1:3" x14ac:dyDescent="0.35">
      <c r="B2" t="s">
        <v>44</v>
      </c>
      <c r="C2" t="s">
        <v>464</v>
      </c>
    </row>
    <row r="3" spans="1:3" x14ac:dyDescent="0.35">
      <c r="B3" t="s">
        <v>201</v>
      </c>
      <c r="C3" t="s">
        <v>468</v>
      </c>
    </row>
    <row r="4" spans="1:3" x14ac:dyDescent="0.35">
      <c r="B4" t="s">
        <v>146</v>
      </c>
      <c r="C4" t="s">
        <v>471</v>
      </c>
    </row>
    <row r="5" spans="1:3" x14ac:dyDescent="0.35">
      <c r="A5" t="s">
        <v>144</v>
      </c>
      <c r="B5" t="s">
        <v>145</v>
      </c>
      <c r="C5" t="s">
        <v>474</v>
      </c>
    </row>
    <row r="6" spans="1:3" x14ac:dyDescent="0.35">
      <c r="A6" t="s">
        <v>326</v>
      </c>
      <c r="B6" t="s">
        <v>327</v>
      </c>
      <c r="C6" t="s">
        <v>328</v>
      </c>
    </row>
    <row r="7" spans="1:3" x14ac:dyDescent="0.35">
      <c r="A7" t="s">
        <v>215</v>
      </c>
      <c r="B7" t="s">
        <v>216</v>
      </c>
      <c r="C7" t="s">
        <v>435</v>
      </c>
    </row>
    <row r="8" spans="1:3" x14ac:dyDescent="0.35">
      <c r="A8" t="s">
        <v>431</v>
      </c>
      <c r="B8" t="s">
        <v>432</v>
      </c>
      <c r="C8" t="s">
        <v>483</v>
      </c>
    </row>
    <row r="9" spans="1:3" x14ac:dyDescent="0.35">
      <c r="C9" t="s">
        <v>487</v>
      </c>
    </row>
    <row r="10" spans="1:3" x14ac:dyDescent="0.35">
      <c r="C10" t="s">
        <v>491</v>
      </c>
    </row>
    <row r="11" spans="1:3" x14ac:dyDescent="0.35">
      <c r="C11" t="s">
        <v>13</v>
      </c>
    </row>
    <row r="12" spans="1:3" x14ac:dyDescent="0.35">
      <c r="C12" t="s">
        <v>499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CAD97-6ED6-4BF4-B205-B775A94B4168}">
  <sheetPr>
    <tabColor theme="9" tint="-0.249977111117893"/>
  </sheetPr>
  <dimension ref="A1:H12"/>
  <sheetViews>
    <sheetView topLeftCell="B1" workbookViewId="0">
      <selection activeCell="C5" sqref="C5"/>
    </sheetView>
  </sheetViews>
  <sheetFormatPr baseColWidth="10" defaultRowHeight="14.5" x14ac:dyDescent="0.35"/>
  <cols>
    <col min="1" max="1" width="17" bestFit="1" customWidth="1"/>
    <col min="2" max="2" width="80.7265625" bestFit="1" customWidth="1"/>
    <col min="3" max="3" width="24.7265625" bestFit="1" customWidth="1"/>
    <col min="4" max="4" width="21.90625" bestFit="1" customWidth="1"/>
    <col min="5" max="5" width="19.90625" bestFit="1" customWidth="1"/>
    <col min="6" max="6" width="27" bestFit="1" customWidth="1"/>
    <col min="7" max="7" width="22.453125" bestFit="1" customWidth="1"/>
    <col min="8" max="8" width="21" bestFit="1" customWidth="1"/>
  </cols>
  <sheetData>
    <row r="1" spans="1:8" x14ac:dyDescent="0.35">
      <c r="A1" t="s">
        <v>2</v>
      </c>
      <c r="B1" t="s">
        <v>245</v>
      </c>
      <c r="C1" t="s">
        <v>9</v>
      </c>
      <c r="D1" t="s">
        <v>0</v>
      </c>
      <c r="E1" t="s">
        <v>1</v>
      </c>
      <c r="F1" t="s">
        <v>7</v>
      </c>
      <c r="G1" t="s">
        <v>246</v>
      </c>
      <c r="H1" t="s">
        <v>247</v>
      </c>
    </row>
    <row r="2" spans="1:8" x14ac:dyDescent="0.35">
      <c r="A2" t="s">
        <v>256</v>
      </c>
      <c r="B2" t="s">
        <v>257</v>
      </c>
      <c r="C2" t="s">
        <v>258</v>
      </c>
      <c r="D2" t="s">
        <v>46</v>
      </c>
      <c r="E2" t="s">
        <v>134</v>
      </c>
    </row>
    <row r="3" spans="1:8" x14ac:dyDescent="0.35">
      <c r="A3" t="s">
        <v>150</v>
      </c>
      <c r="B3" t="s">
        <v>149</v>
      </c>
      <c r="C3" t="s">
        <v>258</v>
      </c>
      <c r="D3" t="s">
        <v>46</v>
      </c>
      <c r="E3" t="s">
        <v>134</v>
      </c>
    </row>
    <row r="4" spans="1:8" x14ac:dyDescent="0.35">
      <c r="A4" t="s">
        <v>225</v>
      </c>
      <c r="B4" t="s">
        <v>226</v>
      </c>
      <c r="C4" t="s">
        <v>258</v>
      </c>
      <c r="D4" t="s">
        <v>46</v>
      </c>
      <c r="E4" t="s">
        <v>134</v>
      </c>
    </row>
    <row r="5" spans="1:8" x14ac:dyDescent="0.35">
      <c r="A5" t="s">
        <v>284</v>
      </c>
      <c r="B5" t="s">
        <v>285</v>
      </c>
      <c r="C5" t="s">
        <v>258</v>
      </c>
      <c r="D5" t="s">
        <v>46</v>
      </c>
      <c r="E5" t="s">
        <v>134</v>
      </c>
    </row>
    <row r="6" spans="1:8" x14ac:dyDescent="0.35">
      <c r="A6" t="s">
        <v>293</v>
      </c>
      <c r="B6" t="s">
        <v>294</v>
      </c>
      <c r="C6" t="s">
        <v>258</v>
      </c>
      <c r="D6" t="s">
        <v>46</v>
      </c>
      <c r="E6" t="s">
        <v>134</v>
      </c>
    </row>
    <row r="7" spans="1:8" x14ac:dyDescent="0.35">
      <c r="A7" t="s">
        <v>1547</v>
      </c>
      <c r="B7" t="s">
        <v>1548</v>
      </c>
      <c r="C7" t="s">
        <v>2794</v>
      </c>
      <c r="D7" t="s">
        <v>2778</v>
      </c>
      <c r="E7" t="s">
        <v>1511</v>
      </c>
    </row>
    <row r="8" spans="1:8" x14ac:dyDescent="0.35">
      <c r="A8" t="s">
        <v>1733</v>
      </c>
      <c r="B8" t="s">
        <v>1730</v>
      </c>
      <c r="C8" t="s">
        <v>2794</v>
      </c>
      <c r="D8" t="s">
        <v>2778</v>
      </c>
      <c r="E8" t="s">
        <v>1725</v>
      </c>
    </row>
    <row r="9" spans="1:8" x14ac:dyDescent="0.35">
      <c r="A9" t="s">
        <v>143</v>
      </c>
      <c r="B9" t="s">
        <v>142</v>
      </c>
      <c r="C9" t="s">
        <v>258</v>
      </c>
      <c r="D9" t="s">
        <v>46</v>
      </c>
      <c r="E9" t="s">
        <v>139</v>
      </c>
    </row>
    <row r="10" spans="1:8" x14ac:dyDescent="0.35">
      <c r="A10" t="s">
        <v>128</v>
      </c>
      <c r="B10" t="s">
        <v>129</v>
      </c>
      <c r="C10" t="s">
        <v>258</v>
      </c>
      <c r="D10" t="s">
        <v>54</v>
      </c>
      <c r="E10" t="s">
        <v>56</v>
      </c>
    </row>
    <row r="11" spans="1:8" x14ac:dyDescent="0.35">
      <c r="A11" t="s">
        <v>59</v>
      </c>
      <c r="B11" t="s">
        <v>60</v>
      </c>
      <c r="C11" t="s">
        <v>258</v>
      </c>
      <c r="D11" t="s">
        <v>54</v>
      </c>
      <c r="E11" t="s">
        <v>56</v>
      </c>
    </row>
    <row r="12" spans="1:8" x14ac:dyDescent="0.35">
      <c r="A12" t="s">
        <v>329</v>
      </c>
      <c r="B12" t="s">
        <v>330</v>
      </c>
      <c r="C12" t="s">
        <v>258</v>
      </c>
      <c r="D12" t="s">
        <v>46</v>
      </c>
      <c r="E12" t="s">
        <v>154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BBA85-06F7-4040-84AE-03179A0CD73D}">
  <sheetPr>
    <tabColor theme="9" tint="-0.249977111117893"/>
  </sheetPr>
  <dimension ref="A1:C5"/>
  <sheetViews>
    <sheetView workbookViewId="0">
      <selection sqref="A1:C5"/>
    </sheetView>
  </sheetViews>
  <sheetFormatPr baseColWidth="10" defaultRowHeight="14.5" x14ac:dyDescent="0.35"/>
  <cols>
    <col min="1" max="1" width="27" bestFit="1" customWidth="1"/>
    <col min="2" max="2" width="30.08984375" bestFit="1" customWidth="1"/>
    <col min="3" max="3" width="32.81640625" bestFit="1" customWidth="1"/>
  </cols>
  <sheetData>
    <row r="1" spans="1:3" x14ac:dyDescent="0.35">
      <c r="A1" t="s">
        <v>7</v>
      </c>
      <c r="B1" t="s">
        <v>8</v>
      </c>
      <c r="C1" t="s">
        <v>254</v>
      </c>
    </row>
    <row r="2" spans="1:3" x14ac:dyDescent="0.35">
      <c r="A2">
        <v>10</v>
      </c>
      <c r="B2" t="s">
        <v>25</v>
      </c>
      <c r="C2" t="s">
        <v>262</v>
      </c>
    </row>
    <row r="3" spans="1:3" x14ac:dyDescent="0.35">
      <c r="A3">
        <v>20</v>
      </c>
      <c r="B3" t="s">
        <v>270</v>
      </c>
      <c r="C3" t="s">
        <v>271</v>
      </c>
    </row>
    <row r="4" spans="1:3" x14ac:dyDescent="0.35">
      <c r="A4">
        <v>50</v>
      </c>
      <c r="B4" t="s">
        <v>279</v>
      </c>
      <c r="C4" t="s">
        <v>280</v>
      </c>
    </row>
    <row r="5" spans="1:3" x14ac:dyDescent="0.35">
      <c r="A5">
        <v>60</v>
      </c>
      <c r="B5" t="s">
        <v>290</v>
      </c>
      <c r="C5" t="s">
        <v>291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C3B3A-0A11-48BE-88D6-E09E92AFC0C7}">
  <sheetPr>
    <tabColor theme="9" tint="-0.249977111117893"/>
  </sheetPr>
  <dimension ref="A1:F814"/>
  <sheetViews>
    <sheetView topLeftCell="B1" workbookViewId="0">
      <selection sqref="A1:F814"/>
    </sheetView>
  </sheetViews>
  <sheetFormatPr baseColWidth="10" defaultRowHeight="14.5" x14ac:dyDescent="0.35"/>
  <cols>
    <col min="1" max="1" width="14.08984375" bestFit="1" customWidth="1"/>
    <col min="2" max="2" width="17.08984375" bestFit="1" customWidth="1"/>
    <col min="3" max="3" width="18.453125" bestFit="1" customWidth="1"/>
    <col min="4" max="6" width="80.7265625" bestFit="1" customWidth="1"/>
  </cols>
  <sheetData>
    <row r="1" spans="1:6" x14ac:dyDescent="0.35">
      <c r="A1" t="s">
        <v>248</v>
      </c>
      <c r="B1" t="s">
        <v>249</v>
      </c>
      <c r="C1" t="s">
        <v>250</v>
      </c>
      <c r="D1" t="s">
        <v>251</v>
      </c>
      <c r="E1" t="s">
        <v>252</v>
      </c>
      <c r="F1" t="s">
        <v>253</v>
      </c>
    </row>
    <row r="2" spans="1:6" x14ac:dyDescent="0.35">
      <c r="A2" t="s">
        <v>259</v>
      </c>
      <c r="B2" t="s">
        <v>295</v>
      </c>
      <c r="C2" t="s">
        <v>22</v>
      </c>
      <c r="D2" t="s">
        <v>296</v>
      </c>
      <c r="F2" t="s">
        <v>297</v>
      </c>
    </row>
    <row r="3" spans="1:6" x14ac:dyDescent="0.35">
      <c r="A3" t="s">
        <v>259</v>
      </c>
      <c r="B3" t="s">
        <v>295</v>
      </c>
      <c r="C3" t="s">
        <v>300</v>
      </c>
      <c r="D3" t="s">
        <v>301</v>
      </c>
      <c r="F3" t="s">
        <v>302</v>
      </c>
    </row>
    <row r="4" spans="1:6" x14ac:dyDescent="0.35">
      <c r="A4" t="s">
        <v>259</v>
      </c>
      <c r="B4" t="s">
        <v>295</v>
      </c>
      <c r="C4" t="s">
        <v>306</v>
      </c>
      <c r="D4" t="s">
        <v>307</v>
      </c>
      <c r="F4" t="s">
        <v>308</v>
      </c>
    </row>
    <row r="5" spans="1:6" x14ac:dyDescent="0.35">
      <c r="A5" t="s">
        <v>259</v>
      </c>
      <c r="B5" t="s">
        <v>295</v>
      </c>
      <c r="C5" t="s">
        <v>311</v>
      </c>
      <c r="D5" t="s">
        <v>312</v>
      </c>
      <c r="F5" t="s">
        <v>313</v>
      </c>
    </row>
    <row r="6" spans="1:6" x14ac:dyDescent="0.35">
      <c r="A6" t="s">
        <v>259</v>
      </c>
      <c r="B6" t="s">
        <v>295</v>
      </c>
      <c r="C6" t="s">
        <v>317</v>
      </c>
      <c r="D6" t="s">
        <v>318</v>
      </c>
      <c r="F6" t="s">
        <v>319</v>
      </c>
    </row>
    <row r="7" spans="1:6" x14ac:dyDescent="0.35">
      <c r="A7" t="s">
        <v>259</v>
      </c>
      <c r="B7" t="s">
        <v>295</v>
      </c>
      <c r="C7" t="s">
        <v>323</v>
      </c>
      <c r="D7" t="s">
        <v>324</v>
      </c>
      <c r="F7" t="s">
        <v>325</v>
      </c>
    </row>
    <row r="8" spans="1:6" x14ac:dyDescent="0.35">
      <c r="A8" t="s">
        <v>259</v>
      </c>
      <c r="B8" t="s">
        <v>295</v>
      </c>
      <c r="C8" t="s">
        <v>331</v>
      </c>
      <c r="D8" t="s">
        <v>332</v>
      </c>
      <c r="F8" t="s">
        <v>333</v>
      </c>
    </row>
    <row r="9" spans="1:6" x14ac:dyDescent="0.35">
      <c r="A9" t="s">
        <v>259</v>
      </c>
      <c r="B9" t="s">
        <v>295</v>
      </c>
      <c r="C9" t="s">
        <v>337</v>
      </c>
      <c r="D9" t="s">
        <v>338</v>
      </c>
      <c r="F9" t="s">
        <v>339</v>
      </c>
    </row>
    <row r="10" spans="1:6" x14ac:dyDescent="0.35">
      <c r="A10" t="s">
        <v>259</v>
      </c>
      <c r="B10" t="s">
        <v>295</v>
      </c>
      <c r="C10" t="s">
        <v>342</v>
      </c>
      <c r="D10" t="s">
        <v>343</v>
      </c>
      <c r="F10" t="s">
        <v>344</v>
      </c>
    </row>
    <row r="11" spans="1:6" x14ac:dyDescent="0.35">
      <c r="A11" t="s">
        <v>259</v>
      </c>
      <c r="B11" t="s">
        <v>295</v>
      </c>
      <c r="C11" t="s">
        <v>347</v>
      </c>
      <c r="D11" t="s">
        <v>348</v>
      </c>
      <c r="F11" t="s">
        <v>349</v>
      </c>
    </row>
    <row r="12" spans="1:6" x14ac:dyDescent="0.35">
      <c r="A12" t="s">
        <v>259</v>
      </c>
      <c r="B12" t="s">
        <v>295</v>
      </c>
      <c r="C12" t="s">
        <v>352</v>
      </c>
      <c r="D12" t="s">
        <v>353</v>
      </c>
      <c r="F12" t="s">
        <v>354</v>
      </c>
    </row>
    <row r="13" spans="1:6" x14ac:dyDescent="0.35">
      <c r="A13" t="s">
        <v>259</v>
      </c>
      <c r="B13" t="s">
        <v>295</v>
      </c>
      <c r="C13" t="s">
        <v>357</v>
      </c>
      <c r="D13" t="s">
        <v>358</v>
      </c>
      <c r="F13" t="s">
        <v>359</v>
      </c>
    </row>
    <row r="14" spans="1:6" x14ac:dyDescent="0.35">
      <c r="A14" t="s">
        <v>259</v>
      </c>
      <c r="B14" t="s">
        <v>295</v>
      </c>
      <c r="C14" t="s">
        <v>363</v>
      </c>
      <c r="D14" t="s">
        <v>364</v>
      </c>
      <c r="F14" t="s">
        <v>365</v>
      </c>
    </row>
    <row r="15" spans="1:6" x14ac:dyDescent="0.35">
      <c r="A15" t="s">
        <v>259</v>
      </c>
      <c r="B15" t="s">
        <v>295</v>
      </c>
      <c r="C15" t="s">
        <v>43</v>
      </c>
      <c r="D15" t="s">
        <v>42</v>
      </c>
      <c r="F15" t="s">
        <v>436</v>
      </c>
    </row>
    <row r="16" spans="1:6" x14ac:dyDescent="0.35">
      <c r="A16" t="s">
        <v>259</v>
      </c>
      <c r="B16" t="s">
        <v>295</v>
      </c>
      <c r="C16" t="s">
        <v>445</v>
      </c>
      <c r="D16" t="s">
        <v>446</v>
      </c>
      <c r="F16" t="s">
        <v>447</v>
      </c>
    </row>
    <row r="17" spans="1:6" x14ac:dyDescent="0.35">
      <c r="A17" t="s">
        <v>259</v>
      </c>
      <c r="B17" t="s">
        <v>295</v>
      </c>
      <c r="C17" t="s">
        <v>452</v>
      </c>
      <c r="D17" t="s">
        <v>449</v>
      </c>
      <c r="F17" t="s">
        <v>453</v>
      </c>
    </row>
    <row r="18" spans="1:6" x14ac:dyDescent="0.35">
      <c r="A18" t="s">
        <v>259</v>
      </c>
      <c r="B18" t="s">
        <v>295</v>
      </c>
      <c r="C18" t="s">
        <v>454</v>
      </c>
      <c r="D18" t="s">
        <v>455</v>
      </c>
      <c r="F18" t="s">
        <v>456</v>
      </c>
    </row>
    <row r="19" spans="1:6" x14ac:dyDescent="0.35">
      <c r="A19" t="s">
        <v>259</v>
      </c>
      <c r="B19" t="s">
        <v>295</v>
      </c>
      <c r="C19" t="s">
        <v>457</v>
      </c>
      <c r="D19" t="s">
        <v>458</v>
      </c>
      <c r="F19" t="s">
        <v>459</v>
      </c>
    </row>
    <row r="20" spans="1:6" x14ac:dyDescent="0.35">
      <c r="A20" t="s">
        <v>259</v>
      </c>
      <c r="B20" t="s">
        <v>295</v>
      </c>
      <c r="C20" t="s">
        <v>461</v>
      </c>
      <c r="D20" t="s">
        <v>462</v>
      </c>
      <c r="F20" t="s">
        <v>463</v>
      </c>
    </row>
    <row r="21" spans="1:6" x14ac:dyDescent="0.35">
      <c r="A21" t="s">
        <v>259</v>
      </c>
      <c r="B21" t="s">
        <v>295</v>
      </c>
      <c r="C21" t="s">
        <v>469</v>
      </c>
      <c r="D21" t="s">
        <v>466</v>
      </c>
      <c r="F21" t="s">
        <v>470</v>
      </c>
    </row>
    <row r="22" spans="1:6" x14ac:dyDescent="0.35">
      <c r="A22" t="s">
        <v>259</v>
      </c>
      <c r="B22" t="s">
        <v>295</v>
      </c>
      <c r="C22" t="s">
        <v>479</v>
      </c>
      <c r="D22" t="s">
        <v>476</v>
      </c>
      <c r="F22" t="s">
        <v>480</v>
      </c>
    </row>
    <row r="23" spans="1:6" x14ac:dyDescent="0.35">
      <c r="A23" t="s">
        <v>259</v>
      </c>
      <c r="B23" t="s">
        <v>295</v>
      </c>
      <c r="C23" t="s">
        <v>484</v>
      </c>
      <c r="D23" t="s">
        <v>485</v>
      </c>
      <c r="F23" t="s">
        <v>486</v>
      </c>
    </row>
    <row r="24" spans="1:6" x14ac:dyDescent="0.35">
      <c r="A24" t="s">
        <v>259</v>
      </c>
      <c r="B24" t="s">
        <v>295</v>
      </c>
      <c r="C24" t="s">
        <v>496</v>
      </c>
      <c r="D24" t="s">
        <v>497</v>
      </c>
      <c r="F24" t="s">
        <v>498</v>
      </c>
    </row>
    <row r="25" spans="1:6" x14ac:dyDescent="0.35">
      <c r="A25" t="s">
        <v>259</v>
      </c>
      <c r="B25" t="s">
        <v>295</v>
      </c>
      <c r="C25" t="s">
        <v>67</v>
      </c>
      <c r="D25" t="s">
        <v>68</v>
      </c>
      <c r="F25" t="s">
        <v>500</v>
      </c>
    </row>
    <row r="26" spans="1:6" x14ac:dyDescent="0.35">
      <c r="A26" t="s">
        <v>259</v>
      </c>
      <c r="B26" t="s">
        <v>295</v>
      </c>
      <c r="C26" t="s">
        <v>505</v>
      </c>
      <c r="D26" t="s">
        <v>506</v>
      </c>
      <c r="F26" t="s">
        <v>507</v>
      </c>
    </row>
    <row r="27" spans="1:6" x14ac:dyDescent="0.35">
      <c r="A27" t="s">
        <v>259</v>
      </c>
      <c r="B27" t="s">
        <v>295</v>
      </c>
      <c r="C27" t="s">
        <v>508</v>
      </c>
      <c r="D27" t="s">
        <v>509</v>
      </c>
      <c r="F27" t="s">
        <v>510</v>
      </c>
    </row>
    <row r="28" spans="1:6" x14ac:dyDescent="0.35">
      <c r="A28" t="s">
        <v>259</v>
      </c>
      <c r="B28" t="s">
        <v>295</v>
      </c>
      <c r="C28" t="s">
        <v>519</v>
      </c>
      <c r="D28" t="s">
        <v>520</v>
      </c>
      <c r="F28" t="s">
        <v>521</v>
      </c>
    </row>
    <row r="29" spans="1:6" x14ac:dyDescent="0.35">
      <c r="A29" t="s">
        <v>259</v>
      </c>
      <c r="B29" t="s">
        <v>295</v>
      </c>
      <c r="C29" t="s">
        <v>522</v>
      </c>
      <c r="D29" t="s">
        <v>523</v>
      </c>
      <c r="F29" t="s">
        <v>524</v>
      </c>
    </row>
    <row r="30" spans="1:6" x14ac:dyDescent="0.35">
      <c r="A30" t="s">
        <v>259</v>
      </c>
      <c r="B30" t="s">
        <v>295</v>
      </c>
      <c r="C30" t="s">
        <v>525</v>
      </c>
      <c r="D30" t="s">
        <v>526</v>
      </c>
      <c r="F30" t="s">
        <v>527</v>
      </c>
    </row>
    <row r="31" spans="1:6" x14ac:dyDescent="0.35">
      <c r="A31" t="s">
        <v>259</v>
      </c>
      <c r="B31" t="s">
        <v>295</v>
      </c>
      <c r="C31" t="s">
        <v>528</v>
      </c>
      <c r="D31" t="s">
        <v>529</v>
      </c>
      <c r="F31" t="s">
        <v>530</v>
      </c>
    </row>
    <row r="32" spans="1:6" x14ac:dyDescent="0.35">
      <c r="A32" t="s">
        <v>259</v>
      </c>
      <c r="B32" t="s">
        <v>295</v>
      </c>
      <c r="C32" t="s">
        <v>531</v>
      </c>
      <c r="D32" t="s">
        <v>532</v>
      </c>
      <c r="F32" t="s">
        <v>533</v>
      </c>
    </row>
    <row r="33" spans="1:6" x14ac:dyDescent="0.35">
      <c r="A33" t="s">
        <v>259</v>
      </c>
      <c r="B33" t="s">
        <v>295</v>
      </c>
      <c r="C33" t="s">
        <v>538</v>
      </c>
      <c r="D33" t="s">
        <v>539</v>
      </c>
      <c r="F33" t="s">
        <v>540</v>
      </c>
    </row>
    <row r="34" spans="1:6" x14ac:dyDescent="0.35">
      <c r="A34" t="s">
        <v>259</v>
      </c>
      <c r="B34" t="s">
        <v>295</v>
      </c>
      <c r="C34" t="s">
        <v>555</v>
      </c>
      <c r="D34" t="s">
        <v>556</v>
      </c>
      <c r="F34" t="s">
        <v>557</v>
      </c>
    </row>
    <row r="35" spans="1:6" x14ac:dyDescent="0.35">
      <c r="A35" t="s">
        <v>259</v>
      </c>
      <c r="B35" t="s">
        <v>295</v>
      </c>
      <c r="C35" t="s">
        <v>558</v>
      </c>
      <c r="D35" t="s">
        <v>559</v>
      </c>
      <c r="F35" t="s">
        <v>560</v>
      </c>
    </row>
    <row r="36" spans="1:6" x14ac:dyDescent="0.35">
      <c r="A36" t="s">
        <v>259</v>
      </c>
      <c r="B36" t="s">
        <v>295</v>
      </c>
      <c r="C36" t="s">
        <v>565</v>
      </c>
      <c r="D36" t="s">
        <v>566</v>
      </c>
      <c r="F36" t="s">
        <v>567</v>
      </c>
    </row>
    <row r="37" spans="1:6" x14ac:dyDescent="0.35">
      <c r="A37" t="s">
        <v>259</v>
      </c>
      <c r="B37" t="s">
        <v>295</v>
      </c>
      <c r="C37" t="s">
        <v>568</v>
      </c>
      <c r="D37" t="s">
        <v>569</v>
      </c>
      <c r="F37" t="s">
        <v>570</v>
      </c>
    </row>
    <row r="38" spans="1:6" x14ac:dyDescent="0.35">
      <c r="A38" t="s">
        <v>259</v>
      </c>
      <c r="B38" t="s">
        <v>295</v>
      </c>
      <c r="C38" t="s">
        <v>579</v>
      </c>
      <c r="D38" t="s">
        <v>576</v>
      </c>
      <c r="F38" t="s">
        <v>580</v>
      </c>
    </row>
    <row r="39" spans="1:6" x14ac:dyDescent="0.35">
      <c r="A39" t="s">
        <v>259</v>
      </c>
      <c r="B39" t="s">
        <v>295</v>
      </c>
      <c r="C39" t="s">
        <v>585</v>
      </c>
      <c r="D39" t="s">
        <v>586</v>
      </c>
      <c r="F39" t="s">
        <v>587</v>
      </c>
    </row>
    <row r="40" spans="1:6" x14ac:dyDescent="0.35">
      <c r="A40" t="s">
        <v>259</v>
      </c>
      <c r="B40" t="s">
        <v>295</v>
      </c>
      <c r="C40" t="s">
        <v>588</v>
      </c>
      <c r="D40" t="s">
        <v>589</v>
      </c>
      <c r="F40" t="s">
        <v>590</v>
      </c>
    </row>
    <row r="41" spans="1:6" x14ac:dyDescent="0.35">
      <c r="A41" t="s">
        <v>259</v>
      </c>
      <c r="B41" t="s">
        <v>295</v>
      </c>
      <c r="C41" t="s">
        <v>591</v>
      </c>
      <c r="D41" t="s">
        <v>592</v>
      </c>
      <c r="F41" t="s">
        <v>593</v>
      </c>
    </row>
    <row r="42" spans="1:6" x14ac:dyDescent="0.35">
      <c r="A42" t="s">
        <v>259</v>
      </c>
      <c r="B42" t="s">
        <v>295</v>
      </c>
      <c r="C42" t="s">
        <v>594</v>
      </c>
      <c r="D42" t="s">
        <v>595</v>
      </c>
      <c r="F42" t="s">
        <v>596</v>
      </c>
    </row>
    <row r="43" spans="1:6" x14ac:dyDescent="0.35">
      <c r="A43" t="s">
        <v>259</v>
      </c>
      <c r="B43" t="s">
        <v>295</v>
      </c>
      <c r="C43" t="s">
        <v>30</v>
      </c>
      <c r="D43" t="s">
        <v>29</v>
      </c>
      <c r="F43" t="s">
        <v>601</v>
      </c>
    </row>
    <row r="44" spans="1:6" x14ac:dyDescent="0.35">
      <c r="A44" t="s">
        <v>259</v>
      </c>
      <c r="B44" t="s">
        <v>295</v>
      </c>
      <c r="C44" t="s">
        <v>33</v>
      </c>
      <c r="D44" t="s">
        <v>32</v>
      </c>
      <c r="F44" t="s">
        <v>604</v>
      </c>
    </row>
    <row r="45" spans="1:6" x14ac:dyDescent="0.35">
      <c r="A45" t="s">
        <v>259</v>
      </c>
      <c r="B45" t="s">
        <v>295</v>
      </c>
      <c r="C45" t="s">
        <v>36</v>
      </c>
      <c r="D45" t="s">
        <v>35</v>
      </c>
      <c r="F45" t="s">
        <v>607</v>
      </c>
    </row>
    <row r="46" spans="1:6" x14ac:dyDescent="0.35">
      <c r="A46" t="s">
        <v>259</v>
      </c>
      <c r="B46" t="s">
        <v>295</v>
      </c>
      <c r="C46" t="s">
        <v>138</v>
      </c>
      <c r="D46" t="s">
        <v>137</v>
      </c>
      <c r="F46" t="s">
        <v>625</v>
      </c>
    </row>
    <row r="47" spans="1:6" x14ac:dyDescent="0.35">
      <c r="A47" t="s">
        <v>259</v>
      </c>
      <c r="B47" t="s">
        <v>295</v>
      </c>
      <c r="C47" t="s">
        <v>630</v>
      </c>
      <c r="D47" t="s">
        <v>627</v>
      </c>
      <c r="F47" t="s">
        <v>631</v>
      </c>
    </row>
    <row r="48" spans="1:6" x14ac:dyDescent="0.35">
      <c r="A48" t="s">
        <v>259</v>
      </c>
      <c r="B48" t="s">
        <v>295</v>
      </c>
      <c r="C48" t="s">
        <v>256</v>
      </c>
      <c r="D48" t="s">
        <v>257</v>
      </c>
      <c r="F48" t="s">
        <v>635</v>
      </c>
    </row>
    <row r="49" spans="1:6" x14ac:dyDescent="0.35">
      <c r="A49" t="s">
        <v>259</v>
      </c>
      <c r="B49" t="s">
        <v>295</v>
      </c>
      <c r="C49" t="s">
        <v>640</v>
      </c>
      <c r="D49" t="s">
        <v>637</v>
      </c>
      <c r="F49" t="s">
        <v>641</v>
      </c>
    </row>
    <row r="50" spans="1:6" x14ac:dyDescent="0.35">
      <c r="A50" t="s">
        <v>259</v>
      </c>
      <c r="B50" t="s">
        <v>295</v>
      </c>
      <c r="C50" t="s">
        <v>150</v>
      </c>
      <c r="D50" t="s">
        <v>149</v>
      </c>
      <c r="F50" t="s">
        <v>644</v>
      </c>
    </row>
    <row r="51" spans="1:6" x14ac:dyDescent="0.35">
      <c r="A51" t="s">
        <v>259</v>
      </c>
      <c r="B51" t="s">
        <v>295</v>
      </c>
      <c r="C51" t="s">
        <v>225</v>
      </c>
      <c r="D51" t="s">
        <v>226</v>
      </c>
      <c r="F51" t="s">
        <v>647</v>
      </c>
    </row>
    <row r="52" spans="1:6" x14ac:dyDescent="0.35">
      <c r="A52" t="s">
        <v>259</v>
      </c>
      <c r="B52" t="s">
        <v>295</v>
      </c>
      <c r="C52" t="s">
        <v>648</v>
      </c>
      <c r="D52" t="s">
        <v>649</v>
      </c>
      <c r="F52" t="s">
        <v>650</v>
      </c>
    </row>
    <row r="53" spans="1:6" x14ac:dyDescent="0.35">
      <c r="A53" t="s">
        <v>259</v>
      </c>
      <c r="B53" t="s">
        <v>295</v>
      </c>
      <c r="C53" t="s">
        <v>284</v>
      </c>
      <c r="D53" t="s">
        <v>285</v>
      </c>
      <c r="F53" t="s">
        <v>658</v>
      </c>
    </row>
    <row r="54" spans="1:6" x14ac:dyDescent="0.35">
      <c r="A54" t="s">
        <v>259</v>
      </c>
      <c r="B54" t="s">
        <v>295</v>
      </c>
      <c r="C54" t="s">
        <v>293</v>
      </c>
      <c r="D54" t="s">
        <v>294</v>
      </c>
      <c r="F54" t="s">
        <v>662</v>
      </c>
    </row>
    <row r="55" spans="1:6" x14ac:dyDescent="0.35">
      <c r="A55" t="s">
        <v>259</v>
      </c>
      <c r="B55" t="s">
        <v>295</v>
      </c>
      <c r="C55" t="s">
        <v>185</v>
      </c>
      <c r="D55" t="s">
        <v>184</v>
      </c>
      <c r="F55" t="s">
        <v>681</v>
      </c>
    </row>
    <row r="56" spans="1:6" x14ac:dyDescent="0.35">
      <c r="A56" t="s">
        <v>259</v>
      </c>
      <c r="B56" t="s">
        <v>295</v>
      </c>
      <c r="C56" t="s">
        <v>690</v>
      </c>
      <c r="D56" t="s">
        <v>687</v>
      </c>
      <c r="F56" t="s">
        <v>691</v>
      </c>
    </row>
    <row r="57" spans="1:6" x14ac:dyDescent="0.35">
      <c r="A57" t="s">
        <v>259</v>
      </c>
      <c r="B57" t="s">
        <v>295</v>
      </c>
      <c r="C57" t="s">
        <v>696</v>
      </c>
      <c r="D57" t="s">
        <v>693</v>
      </c>
      <c r="F57" t="s">
        <v>697</v>
      </c>
    </row>
    <row r="58" spans="1:6" x14ac:dyDescent="0.35">
      <c r="A58" t="s">
        <v>259</v>
      </c>
      <c r="B58" t="s">
        <v>295</v>
      </c>
      <c r="C58" t="s">
        <v>698</v>
      </c>
      <c r="D58" t="s">
        <v>699</v>
      </c>
      <c r="F58" t="s">
        <v>700</v>
      </c>
    </row>
    <row r="59" spans="1:6" x14ac:dyDescent="0.35">
      <c r="A59" t="s">
        <v>259</v>
      </c>
      <c r="B59" t="s">
        <v>295</v>
      </c>
      <c r="C59" t="s">
        <v>705</v>
      </c>
      <c r="D59" t="s">
        <v>702</v>
      </c>
      <c r="F59" t="s">
        <v>706</v>
      </c>
    </row>
    <row r="60" spans="1:6" x14ac:dyDescent="0.35">
      <c r="A60" t="s">
        <v>259</v>
      </c>
      <c r="B60" t="s">
        <v>295</v>
      </c>
      <c r="C60" t="s">
        <v>715</v>
      </c>
      <c r="D60" t="s">
        <v>712</v>
      </c>
      <c r="F60" t="s">
        <v>716</v>
      </c>
    </row>
    <row r="61" spans="1:6" x14ac:dyDescent="0.35">
      <c r="A61" t="s">
        <v>259</v>
      </c>
      <c r="B61" t="s">
        <v>295</v>
      </c>
      <c r="C61" t="s">
        <v>721</v>
      </c>
      <c r="D61" t="s">
        <v>718</v>
      </c>
      <c r="F61" t="s">
        <v>722</v>
      </c>
    </row>
    <row r="62" spans="1:6" x14ac:dyDescent="0.35">
      <c r="A62" t="s">
        <v>259</v>
      </c>
      <c r="B62" t="s">
        <v>295</v>
      </c>
      <c r="C62" t="s">
        <v>727</v>
      </c>
      <c r="D62" t="s">
        <v>724</v>
      </c>
      <c r="F62" t="s">
        <v>728</v>
      </c>
    </row>
    <row r="63" spans="1:6" x14ac:dyDescent="0.35">
      <c r="A63" t="s">
        <v>259</v>
      </c>
      <c r="B63" t="s">
        <v>295</v>
      </c>
      <c r="C63" t="s">
        <v>729</v>
      </c>
      <c r="D63" t="s">
        <v>730</v>
      </c>
      <c r="F63" t="s">
        <v>731</v>
      </c>
    </row>
    <row r="64" spans="1:6" x14ac:dyDescent="0.35">
      <c r="A64" t="s">
        <v>259</v>
      </c>
      <c r="B64" t="s">
        <v>295</v>
      </c>
      <c r="C64" t="s">
        <v>736</v>
      </c>
      <c r="D64" t="s">
        <v>733</v>
      </c>
      <c r="F64" t="s">
        <v>737</v>
      </c>
    </row>
    <row r="65" spans="1:6" x14ac:dyDescent="0.35">
      <c r="A65" t="s">
        <v>259</v>
      </c>
      <c r="B65" t="s">
        <v>295</v>
      </c>
      <c r="C65" t="s">
        <v>744</v>
      </c>
      <c r="D65" t="s">
        <v>741</v>
      </c>
      <c r="F65" t="s">
        <v>745</v>
      </c>
    </row>
    <row r="66" spans="1:6" x14ac:dyDescent="0.35">
      <c r="A66" t="s">
        <v>259</v>
      </c>
      <c r="B66" t="s">
        <v>295</v>
      </c>
      <c r="C66" t="s">
        <v>754</v>
      </c>
      <c r="D66" t="s">
        <v>751</v>
      </c>
      <c r="F66" t="s">
        <v>755</v>
      </c>
    </row>
    <row r="67" spans="1:6" x14ac:dyDescent="0.35">
      <c r="A67" t="s">
        <v>259</v>
      </c>
      <c r="B67" t="s">
        <v>295</v>
      </c>
      <c r="C67" t="s">
        <v>756</v>
      </c>
      <c r="D67" t="s">
        <v>757</v>
      </c>
      <c r="F67" t="s">
        <v>758</v>
      </c>
    </row>
    <row r="68" spans="1:6" x14ac:dyDescent="0.35">
      <c r="A68" t="s">
        <v>259</v>
      </c>
      <c r="B68" t="s">
        <v>295</v>
      </c>
      <c r="C68" t="s">
        <v>763</v>
      </c>
      <c r="D68" t="s">
        <v>764</v>
      </c>
      <c r="F68" t="s">
        <v>765</v>
      </c>
    </row>
    <row r="69" spans="1:6" x14ac:dyDescent="0.35">
      <c r="A69" t="s">
        <v>259</v>
      </c>
      <c r="B69" t="s">
        <v>295</v>
      </c>
      <c r="C69" t="s">
        <v>766</v>
      </c>
      <c r="D69" t="s">
        <v>767</v>
      </c>
      <c r="F69" t="s">
        <v>768</v>
      </c>
    </row>
    <row r="70" spans="1:6" x14ac:dyDescent="0.35">
      <c r="A70" t="s">
        <v>259</v>
      </c>
      <c r="B70" t="s">
        <v>295</v>
      </c>
      <c r="C70" t="s">
        <v>769</v>
      </c>
      <c r="D70" t="s">
        <v>770</v>
      </c>
      <c r="F70" t="s">
        <v>771</v>
      </c>
    </row>
    <row r="71" spans="1:6" x14ac:dyDescent="0.35">
      <c r="A71" t="s">
        <v>259</v>
      </c>
      <c r="B71" t="s">
        <v>295</v>
      </c>
      <c r="C71" t="s">
        <v>772</v>
      </c>
      <c r="D71" t="s">
        <v>773</v>
      </c>
      <c r="F71" t="s">
        <v>774</v>
      </c>
    </row>
    <row r="72" spans="1:6" x14ac:dyDescent="0.35">
      <c r="A72" t="s">
        <v>259</v>
      </c>
      <c r="B72" t="s">
        <v>295</v>
      </c>
      <c r="C72" t="s">
        <v>775</v>
      </c>
      <c r="D72" t="s">
        <v>776</v>
      </c>
      <c r="F72" t="s">
        <v>777</v>
      </c>
    </row>
    <row r="73" spans="1:6" x14ac:dyDescent="0.35">
      <c r="A73" t="s">
        <v>259</v>
      </c>
      <c r="B73" t="s">
        <v>295</v>
      </c>
      <c r="C73" t="s">
        <v>158</v>
      </c>
      <c r="D73" t="s">
        <v>157</v>
      </c>
      <c r="F73" t="s">
        <v>780</v>
      </c>
    </row>
    <row r="74" spans="1:6" x14ac:dyDescent="0.35">
      <c r="A74" t="s">
        <v>259</v>
      </c>
      <c r="B74" t="s">
        <v>295</v>
      </c>
      <c r="C74" t="s">
        <v>785</v>
      </c>
      <c r="D74" t="s">
        <v>782</v>
      </c>
      <c r="F74" t="s">
        <v>786</v>
      </c>
    </row>
    <row r="75" spans="1:6" x14ac:dyDescent="0.35">
      <c r="A75" t="s">
        <v>259</v>
      </c>
      <c r="B75" t="s">
        <v>295</v>
      </c>
      <c r="C75" t="s">
        <v>791</v>
      </c>
      <c r="D75" t="s">
        <v>788</v>
      </c>
      <c r="F75" t="s">
        <v>792</v>
      </c>
    </row>
    <row r="76" spans="1:6" x14ac:dyDescent="0.35">
      <c r="A76" t="s">
        <v>259</v>
      </c>
      <c r="B76" t="s">
        <v>295</v>
      </c>
      <c r="C76" t="s">
        <v>797</v>
      </c>
      <c r="D76" t="s">
        <v>798</v>
      </c>
      <c r="F76" t="s">
        <v>799</v>
      </c>
    </row>
    <row r="77" spans="1:6" x14ac:dyDescent="0.35">
      <c r="A77" t="s">
        <v>259</v>
      </c>
      <c r="B77" t="s">
        <v>295</v>
      </c>
      <c r="C77" t="s">
        <v>329</v>
      </c>
      <c r="D77" t="s">
        <v>330</v>
      </c>
      <c r="F77" t="s">
        <v>803</v>
      </c>
    </row>
    <row r="78" spans="1:6" x14ac:dyDescent="0.35">
      <c r="A78" t="s">
        <v>259</v>
      </c>
      <c r="B78" t="s">
        <v>295</v>
      </c>
      <c r="C78" t="s">
        <v>815</v>
      </c>
      <c r="D78" t="s">
        <v>816</v>
      </c>
      <c r="F78" t="s">
        <v>817</v>
      </c>
    </row>
    <row r="79" spans="1:6" x14ac:dyDescent="0.35">
      <c r="A79" t="s">
        <v>259</v>
      </c>
      <c r="B79" t="s">
        <v>295</v>
      </c>
      <c r="C79" t="s">
        <v>822</v>
      </c>
      <c r="D79" t="s">
        <v>819</v>
      </c>
      <c r="F79" t="s">
        <v>823</v>
      </c>
    </row>
    <row r="80" spans="1:6" x14ac:dyDescent="0.35">
      <c r="A80" t="s">
        <v>259</v>
      </c>
      <c r="B80" t="s">
        <v>295</v>
      </c>
      <c r="C80" t="s">
        <v>143</v>
      </c>
      <c r="D80" t="s">
        <v>142</v>
      </c>
      <c r="F80" t="s">
        <v>826</v>
      </c>
    </row>
    <row r="81" spans="1:6" x14ac:dyDescent="0.35">
      <c r="A81" t="s">
        <v>259</v>
      </c>
      <c r="B81" t="s">
        <v>295</v>
      </c>
      <c r="C81" t="s">
        <v>831</v>
      </c>
      <c r="D81" t="s">
        <v>828</v>
      </c>
      <c r="F81" t="s">
        <v>832</v>
      </c>
    </row>
    <row r="82" spans="1:6" x14ac:dyDescent="0.35">
      <c r="A82" t="s">
        <v>259</v>
      </c>
      <c r="B82" t="s">
        <v>295</v>
      </c>
      <c r="C82" t="s">
        <v>837</v>
      </c>
      <c r="D82" t="s">
        <v>834</v>
      </c>
      <c r="F82" t="s">
        <v>838</v>
      </c>
    </row>
    <row r="83" spans="1:6" x14ac:dyDescent="0.35">
      <c r="A83" t="s">
        <v>259</v>
      </c>
      <c r="B83" t="s">
        <v>295</v>
      </c>
      <c r="C83" t="s">
        <v>843</v>
      </c>
      <c r="D83" t="s">
        <v>840</v>
      </c>
      <c r="F83" t="s">
        <v>844</v>
      </c>
    </row>
    <row r="84" spans="1:6" x14ac:dyDescent="0.35">
      <c r="A84" t="s">
        <v>259</v>
      </c>
      <c r="B84" t="s">
        <v>295</v>
      </c>
      <c r="C84" t="s">
        <v>849</v>
      </c>
      <c r="D84" t="s">
        <v>846</v>
      </c>
      <c r="F84" t="s">
        <v>850</v>
      </c>
    </row>
    <row r="85" spans="1:6" x14ac:dyDescent="0.35">
      <c r="A85" t="s">
        <v>259</v>
      </c>
      <c r="B85" t="s">
        <v>295</v>
      </c>
      <c r="C85" t="s">
        <v>855</v>
      </c>
      <c r="D85" t="s">
        <v>852</v>
      </c>
      <c r="F85" t="s">
        <v>856</v>
      </c>
    </row>
    <row r="86" spans="1:6" x14ac:dyDescent="0.35">
      <c r="A86" t="s">
        <v>259</v>
      </c>
      <c r="B86" t="s">
        <v>295</v>
      </c>
      <c r="C86" t="s">
        <v>861</v>
      </c>
      <c r="D86" t="s">
        <v>858</v>
      </c>
      <c r="F86" t="s">
        <v>862</v>
      </c>
    </row>
    <row r="87" spans="1:6" x14ac:dyDescent="0.35">
      <c r="A87" t="s">
        <v>259</v>
      </c>
      <c r="B87" t="s">
        <v>295</v>
      </c>
      <c r="C87" t="s">
        <v>878</v>
      </c>
      <c r="D87" t="s">
        <v>879</v>
      </c>
      <c r="F87" t="s">
        <v>880</v>
      </c>
    </row>
    <row r="88" spans="1:6" x14ac:dyDescent="0.35">
      <c r="A88" t="s">
        <v>259</v>
      </c>
      <c r="B88" t="s">
        <v>295</v>
      </c>
      <c r="C88" t="s">
        <v>941</v>
      </c>
      <c r="D88" t="s">
        <v>938</v>
      </c>
      <c r="F88" t="s">
        <v>942</v>
      </c>
    </row>
    <row r="89" spans="1:6" x14ac:dyDescent="0.35">
      <c r="A89" t="s">
        <v>259</v>
      </c>
      <c r="B89" t="s">
        <v>295</v>
      </c>
      <c r="C89" t="s">
        <v>214</v>
      </c>
      <c r="D89" t="s">
        <v>213</v>
      </c>
      <c r="F89" t="s">
        <v>949</v>
      </c>
    </row>
    <row r="90" spans="1:6" x14ac:dyDescent="0.35">
      <c r="A90" t="s">
        <v>259</v>
      </c>
      <c r="B90" t="s">
        <v>295</v>
      </c>
      <c r="C90" t="s">
        <v>965</v>
      </c>
      <c r="D90" t="s">
        <v>962</v>
      </c>
      <c r="F90" t="s">
        <v>966</v>
      </c>
    </row>
    <row r="91" spans="1:6" x14ac:dyDescent="0.35">
      <c r="A91" t="s">
        <v>259</v>
      </c>
      <c r="B91" t="s">
        <v>295</v>
      </c>
      <c r="C91" t="s">
        <v>971</v>
      </c>
      <c r="D91" t="s">
        <v>968</v>
      </c>
      <c r="F91" t="s">
        <v>972</v>
      </c>
    </row>
    <row r="92" spans="1:6" x14ac:dyDescent="0.35">
      <c r="A92" t="s">
        <v>259</v>
      </c>
      <c r="B92" t="s">
        <v>295</v>
      </c>
      <c r="C92" t="s">
        <v>130</v>
      </c>
      <c r="D92" t="s">
        <v>131</v>
      </c>
      <c r="F92" t="s">
        <v>975</v>
      </c>
    </row>
    <row r="93" spans="1:6" x14ac:dyDescent="0.35">
      <c r="A93" t="s">
        <v>259</v>
      </c>
      <c r="B93" t="s">
        <v>295</v>
      </c>
      <c r="C93" t="s">
        <v>976</v>
      </c>
      <c r="D93" t="s">
        <v>977</v>
      </c>
      <c r="F93" t="s">
        <v>978</v>
      </c>
    </row>
    <row r="94" spans="1:6" x14ac:dyDescent="0.35">
      <c r="A94" t="s">
        <v>259</v>
      </c>
      <c r="B94" t="s">
        <v>295</v>
      </c>
      <c r="C94" t="s">
        <v>103</v>
      </c>
      <c r="D94" t="s">
        <v>104</v>
      </c>
      <c r="F94" t="s">
        <v>979</v>
      </c>
    </row>
    <row r="95" spans="1:6" x14ac:dyDescent="0.35">
      <c r="A95" t="s">
        <v>259</v>
      </c>
      <c r="B95" t="s">
        <v>295</v>
      </c>
      <c r="C95" t="s">
        <v>71</v>
      </c>
      <c r="D95" t="s">
        <v>72</v>
      </c>
      <c r="F95" t="s">
        <v>983</v>
      </c>
    </row>
    <row r="96" spans="1:6" x14ac:dyDescent="0.35">
      <c r="A96" t="s">
        <v>259</v>
      </c>
      <c r="B96" t="s">
        <v>295</v>
      </c>
      <c r="C96" t="s">
        <v>984</v>
      </c>
      <c r="D96" t="s">
        <v>985</v>
      </c>
      <c r="F96" t="s">
        <v>986</v>
      </c>
    </row>
    <row r="97" spans="1:6" x14ac:dyDescent="0.35">
      <c r="A97" t="s">
        <v>259</v>
      </c>
      <c r="B97" t="s">
        <v>295</v>
      </c>
      <c r="C97" t="s">
        <v>987</v>
      </c>
      <c r="D97" t="s">
        <v>988</v>
      </c>
      <c r="F97" t="s">
        <v>989</v>
      </c>
    </row>
    <row r="98" spans="1:6" x14ac:dyDescent="0.35">
      <c r="A98" t="s">
        <v>259</v>
      </c>
      <c r="B98" t="s">
        <v>295</v>
      </c>
      <c r="C98" t="s">
        <v>990</v>
      </c>
      <c r="D98" t="s">
        <v>991</v>
      </c>
      <c r="F98" t="s">
        <v>992</v>
      </c>
    </row>
    <row r="99" spans="1:6" x14ac:dyDescent="0.35">
      <c r="A99" t="s">
        <v>259</v>
      </c>
      <c r="B99" t="s">
        <v>295</v>
      </c>
      <c r="C99" t="s">
        <v>1015</v>
      </c>
      <c r="D99" t="s">
        <v>1016</v>
      </c>
      <c r="F99" t="s">
        <v>1017</v>
      </c>
    </row>
    <row r="100" spans="1:6" x14ac:dyDescent="0.35">
      <c r="A100" t="s">
        <v>259</v>
      </c>
      <c r="B100" t="s">
        <v>295</v>
      </c>
      <c r="C100" t="s">
        <v>1018</v>
      </c>
      <c r="D100" t="s">
        <v>1019</v>
      </c>
      <c r="F100" t="s">
        <v>1020</v>
      </c>
    </row>
    <row r="101" spans="1:6" x14ac:dyDescent="0.35">
      <c r="A101" t="s">
        <v>259</v>
      </c>
      <c r="B101" t="s">
        <v>295</v>
      </c>
      <c r="C101" t="s">
        <v>1021</v>
      </c>
      <c r="D101" t="s">
        <v>1022</v>
      </c>
      <c r="F101" t="s">
        <v>1023</v>
      </c>
    </row>
    <row r="102" spans="1:6" x14ac:dyDescent="0.35">
      <c r="A102" t="s">
        <v>259</v>
      </c>
      <c r="B102" t="s">
        <v>295</v>
      </c>
      <c r="C102" t="s">
        <v>1028</v>
      </c>
      <c r="D102" t="s">
        <v>1029</v>
      </c>
      <c r="F102" t="s">
        <v>1030</v>
      </c>
    </row>
    <row r="103" spans="1:6" x14ac:dyDescent="0.35">
      <c r="A103" t="s">
        <v>259</v>
      </c>
      <c r="B103" t="s">
        <v>295</v>
      </c>
      <c r="C103" t="s">
        <v>1031</v>
      </c>
      <c r="D103" t="s">
        <v>1032</v>
      </c>
      <c r="F103" t="s">
        <v>1033</v>
      </c>
    </row>
    <row r="104" spans="1:6" x14ac:dyDescent="0.35">
      <c r="A104" t="s">
        <v>259</v>
      </c>
      <c r="B104" t="s">
        <v>295</v>
      </c>
      <c r="C104" t="s">
        <v>1034</v>
      </c>
      <c r="D104" t="s">
        <v>1035</v>
      </c>
      <c r="F104" t="s">
        <v>1036</v>
      </c>
    </row>
    <row r="105" spans="1:6" x14ac:dyDescent="0.35">
      <c r="A105" t="s">
        <v>259</v>
      </c>
      <c r="B105" t="s">
        <v>295</v>
      </c>
      <c r="C105" t="s">
        <v>1037</v>
      </c>
      <c r="D105" t="s">
        <v>1038</v>
      </c>
      <c r="F105" t="s">
        <v>1039</v>
      </c>
    </row>
    <row r="106" spans="1:6" x14ac:dyDescent="0.35">
      <c r="A106" t="s">
        <v>259</v>
      </c>
      <c r="B106" t="s">
        <v>295</v>
      </c>
      <c r="C106" t="s">
        <v>1040</v>
      </c>
      <c r="D106" t="s">
        <v>1041</v>
      </c>
      <c r="F106" t="s">
        <v>1042</v>
      </c>
    </row>
    <row r="107" spans="1:6" x14ac:dyDescent="0.35">
      <c r="A107" t="s">
        <v>259</v>
      </c>
      <c r="B107" t="s">
        <v>295</v>
      </c>
      <c r="C107" t="s">
        <v>1043</v>
      </c>
      <c r="D107" t="s">
        <v>1044</v>
      </c>
      <c r="F107" t="s">
        <v>1045</v>
      </c>
    </row>
    <row r="108" spans="1:6" x14ac:dyDescent="0.35">
      <c r="A108" t="s">
        <v>259</v>
      </c>
      <c r="B108" t="s">
        <v>295</v>
      </c>
      <c r="C108" t="s">
        <v>1046</v>
      </c>
      <c r="D108" t="s">
        <v>1047</v>
      </c>
      <c r="F108" t="s">
        <v>1048</v>
      </c>
    </row>
    <row r="109" spans="1:6" x14ac:dyDescent="0.35">
      <c r="A109" t="s">
        <v>259</v>
      </c>
      <c r="B109" t="s">
        <v>295</v>
      </c>
      <c r="C109" t="s">
        <v>1053</v>
      </c>
      <c r="D109" t="s">
        <v>86</v>
      </c>
      <c r="F109" t="s">
        <v>1054</v>
      </c>
    </row>
    <row r="110" spans="1:6" x14ac:dyDescent="0.35">
      <c r="A110" t="s">
        <v>259</v>
      </c>
      <c r="B110" t="s">
        <v>295</v>
      </c>
      <c r="C110" t="s">
        <v>1055</v>
      </c>
      <c r="D110" t="s">
        <v>1056</v>
      </c>
      <c r="F110" t="s">
        <v>1057</v>
      </c>
    </row>
    <row r="111" spans="1:6" x14ac:dyDescent="0.35">
      <c r="A111" t="s">
        <v>259</v>
      </c>
      <c r="B111" t="s">
        <v>295</v>
      </c>
      <c r="C111" t="s">
        <v>1060</v>
      </c>
      <c r="D111" t="s">
        <v>88</v>
      </c>
      <c r="F111" t="s">
        <v>1061</v>
      </c>
    </row>
    <row r="112" spans="1:6" x14ac:dyDescent="0.35">
      <c r="A112" t="s">
        <v>259</v>
      </c>
      <c r="B112" t="s">
        <v>295</v>
      </c>
      <c r="C112" t="s">
        <v>1062</v>
      </c>
      <c r="D112" t="s">
        <v>1063</v>
      </c>
      <c r="F112" t="s">
        <v>1064</v>
      </c>
    </row>
    <row r="113" spans="1:6" x14ac:dyDescent="0.35">
      <c r="A113" t="s">
        <v>259</v>
      </c>
      <c r="B113" t="s">
        <v>295</v>
      </c>
      <c r="C113" t="s">
        <v>1076</v>
      </c>
      <c r="D113" t="s">
        <v>1073</v>
      </c>
      <c r="F113" t="s">
        <v>1077</v>
      </c>
    </row>
    <row r="114" spans="1:6" x14ac:dyDescent="0.35">
      <c r="A114" t="s">
        <v>259</v>
      </c>
      <c r="B114" t="s">
        <v>295</v>
      </c>
      <c r="C114" t="s">
        <v>1078</v>
      </c>
      <c r="D114" t="s">
        <v>1079</v>
      </c>
      <c r="F114" t="s">
        <v>1080</v>
      </c>
    </row>
    <row r="115" spans="1:6" x14ac:dyDescent="0.35">
      <c r="A115" t="s">
        <v>259</v>
      </c>
      <c r="B115" t="s">
        <v>295</v>
      </c>
      <c r="C115" t="s">
        <v>1085</v>
      </c>
      <c r="D115" t="s">
        <v>1082</v>
      </c>
      <c r="F115" t="s">
        <v>1086</v>
      </c>
    </row>
    <row r="116" spans="1:6" x14ac:dyDescent="0.35">
      <c r="A116" t="s">
        <v>259</v>
      </c>
      <c r="B116" t="s">
        <v>295</v>
      </c>
      <c r="C116" t="s">
        <v>1089</v>
      </c>
      <c r="D116" t="s">
        <v>1090</v>
      </c>
      <c r="F116" t="s">
        <v>1091</v>
      </c>
    </row>
    <row r="117" spans="1:6" x14ac:dyDescent="0.35">
      <c r="A117" t="s">
        <v>259</v>
      </c>
      <c r="B117" t="s">
        <v>295</v>
      </c>
      <c r="C117" t="s">
        <v>1092</v>
      </c>
      <c r="D117" t="s">
        <v>1093</v>
      </c>
      <c r="F117" t="s">
        <v>1094</v>
      </c>
    </row>
    <row r="118" spans="1:6" x14ac:dyDescent="0.35">
      <c r="A118" t="s">
        <v>259</v>
      </c>
      <c r="B118" t="s">
        <v>295</v>
      </c>
      <c r="C118" t="s">
        <v>118</v>
      </c>
      <c r="D118" t="s">
        <v>119</v>
      </c>
      <c r="F118" t="s">
        <v>1095</v>
      </c>
    </row>
    <row r="119" spans="1:6" x14ac:dyDescent="0.35">
      <c r="A119" t="s">
        <v>259</v>
      </c>
      <c r="B119" t="s">
        <v>295</v>
      </c>
      <c r="C119" t="s">
        <v>1100</v>
      </c>
      <c r="D119" t="s">
        <v>1097</v>
      </c>
      <c r="F119" t="s">
        <v>1101</v>
      </c>
    </row>
    <row r="120" spans="1:6" x14ac:dyDescent="0.35">
      <c r="A120" t="s">
        <v>259</v>
      </c>
      <c r="B120" t="s">
        <v>295</v>
      </c>
      <c r="C120" t="s">
        <v>1108</v>
      </c>
      <c r="D120" t="s">
        <v>1105</v>
      </c>
      <c r="F120" t="s">
        <v>1109</v>
      </c>
    </row>
    <row r="121" spans="1:6" x14ac:dyDescent="0.35">
      <c r="A121" t="s">
        <v>259</v>
      </c>
      <c r="B121" t="s">
        <v>295</v>
      </c>
      <c r="C121" t="s">
        <v>153</v>
      </c>
      <c r="D121" t="s">
        <v>152</v>
      </c>
      <c r="F121" t="s">
        <v>1112</v>
      </c>
    </row>
    <row r="122" spans="1:6" x14ac:dyDescent="0.35">
      <c r="A122" t="s">
        <v>259</v>
      </c>
      <c r="B122" t="s">
        <v>295</v>
      </c>
      <c r="C122" t="s">
        <v>124</v>
      </c>
      <c r="D122" t="s">
        <v>123</v>
      </c>
      <c r="F122" t="s">
        <v>1115</v>
      </c>
    </row>
    <row r="123" spans="1:6" x14ac:dyDescent="0.35">
      <c r="A123" t="s">
        <v>259</v>
      </c>
      <c r="B123" t="s">
        <v>295</v>
      </c>
      <c r="C123" t="s">
        <v>1120</v>
      </c>
      <c r="D123" t="s">
        <v>1117</v>
      </c>
      <c r="F123" t="s">
        <v>1121</v>
      </c>
    </row>
    <row r="124" spans="1:6" x14ac:dyDescent="0.35">
      <c r="A124" t="s">
        <v>259</v>
      </c>
      <c r="B124" t="s">
        <v>295</v>
      </c>
      <c r="C124" t="s">
        <v>177</v>
      </c>
      <c r="D124" t="s">
        <v>176</v>
      </c>
      <c r="F124" t="s">
        <v>1126</v>
      </c>
    </row>
    <row r="125" spans="1:6" x14ac:dyDescent="0.35">
      <c r="A125" t="s">
        <v>259</v>
      </c>
      <c r="B125" t="s">
        <v>295</v>
      </c>
      <c r="C125" t="s">
        <v>1131</v>
      </c>
      <c r="D125" t="s">
        <v>1128</v>
      </c>
      <c r="F125" t="s">
        <v>1132</v>
      </c>
    </row>
    <row r="126" spans="1:6" x14ac:dyDescent="0.35">
      <c r="A126" t="s">
        <v>259</v>
      </c>
      <c r="B126" t="s">
        <v>295</v>
      </c>
      <c r="C126" t="s">
        <v>180</v>
      </c>
      <c r="D126" t="s">
        <v>179</v>
      </c>
      <c r="F126" t="s">
        <v>1135</v>
      </c>
    </row>
    <row r="127" spans="1:6" x14ac:dyDescent="0.35">
      <c r="A127" t="s">
        <v>259</v>
      </c>
      <c r="B127" t="s">
        <v>295</v>
      </c>
      <c r="C127" t="s">
        <v>1140</v>
      </c>
      <c r="D127" t="s">
        <v>1137</v>
      </c>
      <c r="F127" t="s">
        <v>1141</v>
      </c>
    </row>
    <row r="128" spans="1:6" x14ac:dyDescent="0.35">
      <c r="A128" t="s">
        <v>259</v>
      </c>
      <c r="B128" t="s">
        <v>295</v>
      </c>
      <c r="C128" t="s">
        <v>1146</v>
      </c>
      <c r="D128" t="s">
        <v>1143</v>
      </c>
      <c r="F128" t="s">
        <v>1147</v>
      </c>
    </row>
    <row r="129" spans="1:6" x14ac:dyDescent="0.35">
      <c r="A129" t="s">
        <v>259</v>
      </c>
      <c r="B129" t="s">
        <v>295</v>
      </c>
      <c r="C129" t="s">
        <v>1152</v>
      </c>
      <c r="D129" t="s">
        <v>1153</v>
      </c>
      <c r="F129" t="s">
        <v>1154</v>
      </c>
    </row>
    <row r="130" spans="1:6" x14ac:dyDescent="0.35">
      <c r="A130" t="s">
        <v>259</v>
      </c>
      <c r="B130" t="s">
        <v>295</v>
      </c>
      <c r="C130" t="s">
        <v>1163</v>
      </c>
      <c r="D130" t="s">
        <v>1160</v>
      </c>
      <c r="F130" t="s">
        <v>1164</v>
      </c>
    </row>
    <row r="131" spans="1:6" x14ac:dyDescent="0.35">
      <c r="A131" t="s">
        <v>259</v>
      </c>
      <c r="B131" t="s">
        <v>295</v>
      </c>
      <c r="C131" t="s">
        <v>1169</v>
      </c>
      <c r="D131" t="s">
        <v>1166</v>
      </c>
      <c r="F131" t="s">
        <v>1170</v>
      </c>
    </row>
    <row r="132" spans="1:6" x14ac:dyDescent="0.35">
      <c r="A132" t="s">
        <v>259</v>
      </c>
      <c r="B132" t="s">
        <v>295</v>
      </c>
      <c r="C132" t="s">
        <v>1177</v>
      </c>
      <c r="D132" t="s">
        <v>1174</v>
      </c>
      <c r="F132" t="s">
        <v>1178</v>
      </c>
    </row>
    <row r="133" spans="1:6" x14ac:dyDescent="0.35">
      <c r="A133" t="s">
        <v>259</v>
      </c>
      <c r="B133" t="s">
        <v>295</v>
      </c>
      <c r="C133" t="s">
        <v>1183</v>
      </c>
      <c r="D133" t="s">
        <v>1180</v>
      </c>
      <c r="F133" t="s">
        <v>1184</v>
      </c>
    </row>
    <row r="134" spans="1:6" x14ac:dyDescent="0.35">
      <c r="A134" t="s">
        <v>259</v>
      </c>
      <c r="B134" t="s">
        <v>295</v>
      </c>
      <c r="C134" t="s">
        <v>1189</v>
      </c>
      <c r="D134" t="s">
        <v>1186</v>
      </c>
      <c r="F134" t="s">
        <v>1190</v>
      </c>
    </row>
    <row r="135" spans="1:6" x14ac:dyDescent="0.35">
      <c r="A135" t="s">
        <v>259</v>
      </c>
      <c r="B135" t="s">
        <v>295</v>
      </c>
      <c r="C135" t="s">
        <v>1195</v>
      </c>
      <c r="D135" t="s">
        <v>1192</v>
      </c>
      <c r="F135" t="s">
        <v>1196</v>
      </c>
    </row>
    <row r="136" spans="1:6" x14ac:dyDescent="0.35">
      <c r="A136" t="s">
        <v>259</v>
      </c>
      <c r="B136" t="s">
        <v>295</v>
      </c>
      <c r="C136" t="s">
        <v>231</v>
      </c>
      <c r="D136" t="s">
        <v>230</v>
      </c>
      <c r="F136" t="s">
        <v>1199</v>
      </c>
    </row>
    <row r="137" spans="1:6" x14ac:dyDescent="0.35">
      <c r="A137" t="s">
        <v>259</v>
      </c>
      <c r="B137" t="s">
        <v>295</v>
      </c>
      <c r="C137" t="s">
        <v>1206</v>
      </c>
      <c r="D137" t="s">
        <v>1207</v>
      </c>
      <c r="F137" t="s">
        <v>1208</v>
      </c>
    </row>
    <row r="138" spans="1:6" x14ac:dyDescent="0.35">
      <c r="A138" t="s">
        <v>259</v>
      </c>
      <c r="B138" t="s">
        <v>295</v>
      </c>
      <c r="C138" t="s">
        <v>1209</v>
      </c>
      <c r="D138" t="s">
        <v>1210</v>
      </c>
      <c r="F138" t="s">
        <v>1211</v>
      </c>
    </row>
    <row r="139" spans="1:6" x14ac:dyDescent="0.35">
      <c r="A139" t="s">
        <v>259</v>
      </c>
      <c r="B139" t="s">
        <v>295</v>
      </c>
      <c r="C139" t="s">
        <v>1212</v>
      </c>
      <c r="D139" t="s">
        <v>1213</v>
      </c>
      <c r="F139" t="s">
        <v>1214</v>
      </c>
    </row>
    <row r="140" spans="1:6" x14ac:dyDescent="0.35">
      <c r="A140" t="s">
        <v>259</v>
      </c>
      <c r="B140" t="s">
        <v>295</v>
      </c>
      <c r="C140" t="s">
        <v>1215</v>
      </c>
      <c r="D140" t="s">
        <v>1216</v>
      </c>
      <c r="F140" t="s">
        <v>1217</v>
      </c>
    </row>
    <row r="141" spans="1:6" x14ac:dyDescent="0.35">
      <c r="A141" t="s">
        <v>259</v>
      </c>
      <c r="B141" t="s">
        <v>295</v>
      </c>
      <c r="C141" t="s">
        <v>1218</v>
      </c>
      <c r="D141" t="s">
        <v>1219</v>
      </c>
      <c r="F141" t="s">
        <v>1220</v>
      </c>
    </row>
    <row r="142" spans="1:6" x14ac:dyDescent="0.35">
      <c r="A142" t="s">
        <v>259</v>
      </c>
      <c r="B142" t="s">
        <v>295</v>
      </c>
      <c r="C142" t="s">
        <v>1225</v>
      </c>
      <c r="D142" t="s">
        <v>1226</v>
      </c>
      <c r="F142" t="s">
        <v>1227</v>
      </c>
    </row>
    <row r="143" spans="1:6" x14ac:dyDescent="0.35">
      <c r="A143" t="s">
        <v>259</v>
      </c>
      <c r="B143" t="s">
        <v>295</v>
      </c>
      <c r="C143" t="s">
        <v>1228</v>
      </c>
      <c r="D143" t="s">
        <v>1229</v>
      </c>
      <c r="F143" t="s">
        <v>1230</v>
      </c>
    </row>
    <row r="144" spans="1:6" x14ac:dyDescent="0.35">
      <c r="A144" t="s">
        <v>259</v>
      </c>
      <c r="B144" t="s">
        <v>295</v>
      </c>
      <c r="C144" t="s">
        <v>1231</v>
      </c>
      <c r="D144" t="s">
        <v>1232</v>
      </c>
      <c r="F144" t="s">
        <v>1233</v>
      </c>
    </row>
    <row r="145" spans="1:6" x14ac:dyDescent="0.35">
      <c r="A145" t="s">
        <v>259</v>
      </c>
      <c r="B145" t="s">
        <v>295</v>
      </c>
      <c r="C145" t="s">
        <v>1249</v>
      </c>
      <c r="D145" t="s">
        <v>1250</v>
      </c>
      <c r="F145" t="s">
        <v>1251</v>
      </c>
    </row>
    <row r="146" spans="1:6" x14ac:dyDescent="0.35">
      <c r="A146" t="s">
        <v>259</v>
      </c>
      <c r="B146" t="s">
        <v>295</v>
      </c>
      <c r="C146" t="s">
        <v>1261</v>
      </c>
      <c r="D146" t="s">
        <v>1262</v>
      </c>
      <c r="F146" t="s">
        <v>1263</v>
      </c>
    </row>
    <row r="147" spans="1:6" x14ac:dyDescent="0.35">
      <c r="A147" t="s">
        <v>259</v>
      </c>
      <c r="B147" t="s">
        <v>295</v>
      </c>
      <c r="C147" t="s">
        <v>1264</v>
      </c>
      <c r="D147" t="s">
        <v>1265</v>
      </c>
      <c r="F147" t="s">
        <v>1266</v>
      </c>
    </row>
    <row r="148" spans="1:6" x14ac:dyDescent="0.35">
      <c r="A148" t="s">
        <v>259</v>
      </c>
      <c r="B148" t="s">
        <v>295</v>
      </c>
      <c r="C148" t="s">
        <v>1267</v>
      </c>
      <c r="D148" t="s">
        <v>1268</v>
      </c>
      <c r="F148" t="s">
        <v>1269</v>
      </c>
    </row>
    <row r="149" spans="1:6" x14ac:dyDescent="0.35">
      <c r="A149" t="s">
        <v>259</v>
      </c>
      <c r="B149" t="s">
        <v>295</v>
      </c>
      <c r="C149" t="s">
        <v>1270</v>
      </c>
      <c r="D149" t="s">
        <v>1271</v>
      </c>
      <c r="F149" t="s">
        <v>1272</v>
      </c>
    </row>
    <row r="150" spans="1:6" x14ac:dyDescent="0.35">
      <c r="A150" t="s">
        <v>259</v>
      </c>
      <c r="B150" t="s">
        <v>295</v>
      </c>
      <c r="C150" t="s">
        <v>1273</v>
      </c>
      <c r="D150" t="s">
        <v>1274</v>
      </c>
      <c r="F150" t="s">
        <v>1275</v>
      </c>
    </row>
    <row r="151" spans="1:6" x14ac:dyDescent="0.35">
      <c r="A151" t="s">
        <v>259</v>
      </c>
      <c r="B151" t="s">
        <v>295</v>
      </c>
      <c r="C151" t="s">
        <v>1276</v>
      </c>
      <c r="D151" t="s">
        <v>1277</v>
      </c>
      <c r="F151" t="s">
        <v>1278</v>
      </c>
    </row>
    <row r="152" spans="1:6" x14ac:dyDescent="0.35">
      <c r="A152" t="s">
        <v>259</v>
      </c>
      <c r="B152" t="s">
        <v>295</v>
      </c>
      <c r="C152" t="s">
        <v>1279</v>
      </c>
      <c r="D152" t="s">
        <v>1280</v>
      </c>
      <c r="F152" t="s">
        <v>1281</v>
      </c>
    </row>
    <row r="153" spans="1:6" x14ac:dyDescent="0.35">
      <c r="A153" t="s">
        <v>259</v>
      </c>
      <c r="B153" t="s">
        <v>295</v>
      </c>
      <c r="C153" t="s">
        <v>1286</v>
      </c>
      <c r="D153" t="s">
        <v>1287</v>
      </c>
      <c r="F153" t="s">
        <v>1288</v>
      </c>
    </row>
    <row r="154" spans="1:6" x14ac:dyDescent="0.35">
      <c r="A154" t="s">
        <v>259</v>
      </c>
      <c r="B154" t="s">
        <v>295</v>
      </c>
      <c r="C154" t="s">
        <v>59</v>
      </c>
      <c r="D154" t="s">
        <v>60</v>
      </c>
      <c r="F154" t="s">
        <v>1294</v>
      </c>
    </row>
    <row r="155" spans="1:6" x14ac:dyDescent="0.35">
      <c r="A155" t="s">
        <v>259</v>
      </c>
      <c r="B155" t="s">
        <v>295</v>
      </c>
      <c r="C155" t="s">
        <v>128</v>
      </c>
      <c r="D155" t="s">
        <v>129</v>
      </c>
      <c r="F155" t="s">
        <v>1295</v>
      </c>
    </row>
    <row r="156" spans="1:6" x14ac:dyDescent="0.35">
      <c r="A156" t="s">
        <v>259</v>
      </c>
      <c r="B156" t="s">
        <v>295</v>
      </c>
      <c r="C156" t="s">
        <v>1296</v>
      </c>
      <c r="D156" t="s">
        <v>1297</v>
      </c>
      <c r="F156" t="s">
        <v>1298</v>
      </c>
    </row>
    <row r="157" spans="1:6" x14ac:dyDescent="0.35">
      <c r="A157" t="s">
        <v>259</v>
      </c>
      <c r="B157" t="s">
        <v>295</v>
      </c>
      <c r="C157" t="s">
        <v>1299</v>
      </c>
      <c r="D157" t="s">
        <v>1300</v>
      </c>
      <c r="F157" t="s">
        <v>1301</v>
      </c>
    </row>
    <row r="158" spans="1:6" x14ac:dyDescent="0.35">
      <c r="A158" t="s">
        <v>259</v>
      </c>
      <c r="B158" t="s">
        <v>295</v>
      </c>
      <c r="C158" t="s">
        <v>232</v>
      </c>
      <c r="D158" t="s">
        <v>233</v>
      </c>
      <c r="F158" t="s">
        <v>1302</v>
      </c>
    </row>
    <row r="159" spans="1:6" x14ac:dyDescent="0.35">
      <c r="A159" t="s">
        <v>259</v>
      </c>
      <c r="B159" t="s">
        <v>295</v>
      </c>
      <c r="C159" t="s">
        <v>234</v>
      </c>
      <c r="D159" t="s">
        <v>235</v>
      </c>
      <c r="F159" t="s">
        <v>1303</v>
      </c>
    </row>
    <row r="160" spans="1:6" x14ac:dyDescent="0.35">
      <c r="A160" t="s">
        <v>259</v>
      </c>
      <c r="B160" t="s">
        <v>295</v>
      </c>
      <c r="C160" t="s">
        <v>1304</v>
      </c>
      <c r="D160" t="s">
        <v>1305</v>
      </c>
      <c r="F160" t="s">
        <v>1306</v>
      </c>
    </row>
    <row r="161" spans="1:6" x14ac:dyDescent="0.35">
      <c r="A161" t="s">
        <v>259</v>
      </c>
      <c r="B161" t="s">
        <v>295</v>
      </c>
      <c r="C161" t="s">
        <v>1307</v>
      </c>
      <c r="D161" t="s">
        <v>1308</v>
      </c>
      <c r="F161" t="s">
        <v>1309</v>
      </c>
    </row>
    <row r="162" spans="1:6" x14ac:dyDescent="0.35">
      <c r="A162" t="s">
        <v>259</v>
      </c>
      <c r="B162" t="s">
        <v>295</v>
      </c>
      <c r="C162" t="s">
        <v>1312</v>
      </c>
      <c r="D162" t="s">
        <v>1313</v>
      </c>
      <c r="F162" t="s">
        <v>1314</v>
      </c>
    </row>
    <row r="163" spans="1:6" x14ac:dyDescent="0.35">
      <c r="A163" t="s">
        <v>259</v>
      </c>
      <c r="B163" t="s">
        <v>295</v>
      </c>
      <c r="C163" t="s">
        <v>1315</v>
      </c>
      <c r="D163" t="s">
        <v>1316</v>
      </c>
      <c r="F163" t="s">
        <v>1317</v>
      </c>
    </row>
    <row r="164" spans="1:6" x14ac:dyDescent="0.35">
      <c r="A164" t="s">
        <v>259</v>
      </c>
      <c r="B164" t="s">
        <v>295</v>
      </c>
      <c r="C164" t="s">
        <v>168</v>
      </c>
      <c r="D164" t="s">
        <v>169</v>
      </c>
      <c r="F164" t="s">
        <v>1318</v>
      </c>
    </row>
    <row r="165" spans="1:6" x14ac:dyDescent="0.35">
      <c r="A165" t="s">
        <v>259</v>
      </c>
      <c r="B165" t="s">
        <v>295</v>
      </c>
      <c r="C165" t="s">
        <v>1319</v>
      </c>
      <c r="D165" t="s">
        <v>1320</v>
      </c>
      <c r="F165" t="s">
        <v>1321</v>
      </c>
    </row>
    <row r="166" spans="1:6" x14ac:dyDescent="0.35">
      <c r="A166" t="s">
        <v>259</v>
      </c>
      <c r="B166" t="s">
        <v>295</v>
      </c>
      <c r="C166" t="s">
        <v>1322</v>
      </c>
      <c r="D166" t="s">
        <v>1323</v>
      </c>
      <c r="F166" t="s">
        <v>1324</v>
      </c>
    </row>
    <row r="167" spans="1:6" x14ac:dyDescent="0.35">
      <c r="A167" t="s">
        <v>259</v>
      </c>
      <c r="B167" t="s">
        <v>295</v>
      </c>
      <c r="C167" t="s">
        <v>1325</v>
      </c>
      <c r="D167" t="s">
        <v>1326</v>
      </c>
      <c r="F167" t="s">
        <v>1327</v>
      </c>
    </row>
    <row r="168" spans="1:6" x14ac:dyDescent="0.35">
      <c r="A168" t="s">
        <v>259</v>
      </c>
      <c r="B168" t="s">
        <v>295</v>
      </c>
      <c r="C168" t="s">
        <v>1328</v>
      </c>
      <c r="D168" t="s">
        <v>1329</v>
      </c>
      <c r="F168" t="s">
        <v>1330</v>
      </c>
    </row>
    <row r="169" spans="1:6" x14ac:dyDescent="0.35">
      <c r="A169" t="s">
        <v>259</v>
      </c>
      <c r="B169" t="s">
        <v>295</v>
      </c>
      <c r="C169" t="s">
        <v>236</v>
      </c>
      <c r="D169" t="s">
        <v>237</v>
      </c>
      <c r="F169" t="s">
        <v>1331</v>
      </c>
    </row>
    <row r="170" spans="1:6" x14ac:dyDescent="0.35">
      <c r="A170" t="s">
        <v>259</v>
      </c>
      <c r="B170" t="s">
        <v>295</v>
      </c>
      <c r="C170" t="s">
        <v>1340</v>
      </c>
      <c r="D170" t="s">
        <v>1341</v>
      </c>
      <c r="F170" t="s">
        <v>1342</v>
      </c>
    </row>
    <row r="171" spans="1:6" x14ac:dyDescent="0.35">
      <c r="A171" t="s">
        <v>259</v>
      </c>
      <c r="B171" t="s">
        <v>295</v>
      </c>
      <c r="C171" t="s">
        <v>1347</v>
      </c>
      <c r="D171" t="s">
        <v>1348</v>
      </c>
      <c r="F171" t="s">
        <v>1349</v>
      </c>
    </row>
    <row r="172" spans="1:6" x14ac:dyDescent="0.35">
      <c r="A172" t="s">
        <v>259</v>
      </c>
      <c r="B172" t="s">
        <v>295</v>
      </c>
      <c r="C172" t="s">
        <v>1354</v>
      </c>
      <c r="D172" t="s">
        <v>171</v>
      </c>
      <c r="F172" t="s">
        <v>1355</v>
      </c>
    </row>
    <row r="173" spans="1:6" x14ac:dyDescent="0.35">
      <c r="A173" t="s">
        <v>259</v>
      </c>
      <c r="B173" t="s">
        <v>295</v>
      </c>
      <c r="C173" t="s">
        <v>91</v>
      </c>
      <c r="D173" t="s">
        <v>1362</v>
      </c>
      <c r="F173" t="s">
        <v>1363</v>
      </c>
    </row>
    <row r="174" spans="1:6" x14ac:dyDescent="0.35">
      <c r="A174" t="s">
        <v>259</v>
      </c>
      <c r="B174" t="s">
        <v>295</v>
      </c>
      <c r="C174" t="s">
        <v>1364</v>
      </c>
      <c r="D174" t="s">
        <v>1365</v>
      </c>
      <c r="F174" t="s">
        <v>1366</v>
      </c>
    </row>
    <row r="175" spans="1:6" x14ac:dyDescent="0.35">
      <c r="A175" t="s">
        <v>259</v>
      </c>
      <c r="B175" t="s">
        <v>295</v>
      </c>
      <c r="C175" t="s">
        <v>1371</v>
      </c>
      <c r="D175" t="s">
        <v>1368</v>
      </c>
      <c r="F175" t="s">
        <v>1372</v>
      </c>
    </row>
    <row r="176" spans="1:6" x14ac:dyDescent="0.35">
      <c r="A176" t="s">
        <v>259</v>
      </c>
      <c r="B176" t="s">
        <v>295</v>
      </c>
      <c r="C176" t="s">
        <v>1377</v>
      </c>
      <c r="D176" t="s">
        <v>1374</v>
      </c>
      <c r="F176" t="s">
        <v>1378</v>
      </c>
    </row>
    <row r="177" spans="1:6" x14ac:dyDescent="0.35">
      <c r="A177" t="s">
        <v>259</v>
      </c>
      <c r="B177" t="s">
        <v>295</v>
      </c>
      <c r="C177" t="s">
        <v>1383</v>
      </c>
      <c r="D177" t="s">
        <v>1380</v>
      </c>
      <c r="F177" t="s">
        <v>1384</v>
      </c>
    </row>
    <row r="178" spans="1:6" x14ac:dyDescent="0.35">
      <c r="A178" t="s">
        <v>259</v>
      </c>
      <c r="B178" t="s">
        <v>295</v>
      </c>
      <c r="C178" t="s">
        <v>77</v>
      </c>
      <c r="D178" t="s">
        <v>76</v>
      </c>
      <c r="F178" t="s">
        <v>1387</v>
      </c>
    </row>
    <row r="179" spans="1:6" x14ac:dyDescent="0.35">
      <c r="A179" t="s">
        <v>259</v>
      </c>
      <c r="B179" t="s">
        <v>295</v>
      </c>
      <c r="C179" t="s">
        <v>1392</v>
      </c>
      <c r="D179" t="s">
        <v>1389</v>
      </c>
      <c r="F179" t="s">
        <v>1393</v>
      </c>
    </row>
    <row r="180" spans="1:6" x14ac:dyDescent="0.35">
      <c r="A180" t="s">
        <v>259</v>
      </c>
      <c r="B180" t="s">
        <v>295</v>
      </c>
      <c r="C180" t="s">
        <v>126</v>
      </c>
      <c r="D180" t="s">
        <v>127</v>
      </c>
      <c r="F180" t="s">
        <v>1396</v>
      </c>
    </row>
    <row r="181" spans="1:6" x14ac:dyDescent="0.35">
      <c r="A181" t="s">
        <v>259</v>
      </c>
      <c r="B181" t="s">
        <v>295</v>
      </c>
      <c r="C181" t="s">
        <v>94</v>
      </c>
      <c r="D181" t="s">
        <v>95</v>
      </c>
      <c r="F181" t="s">
        <v>1397</v>
      </c>
    </row>
    <row r="182" spans="1:6" x14ac:dyDescent="0.35">
      <c r="A182" t="s">
        <v>259</v>
      </c>
      <c r="B182" t="s">
        <v>295</v>
      </c>
      <c r="C182" t="s">
        <v>204</v>
      </c>
      <c r="D182" t="s">
        <v>1400</v>
      </c>
      <c r="F182" t="s">
        <v>1401</v>
      </c>
    </row>
    <row r="183" spans="1:6" x14ac:dyDescent="0.35">
      <c r="A183" t="s">
        <v>259</v>
      </c>
      <c r="B183" t="s">
        <v>295</v>
      </c>
      <c r="C183" t="s">
        <v>1406</v>
      </c>
      <c r="D183" t="s">
        <v>1407</v>
      </c>
      <c r="F183" t="s">
        <v>1408</v>
      </c>
    </row>
    <row r="184" spans="1:6" x14ac:dyDescent="0.35">
      <c r="A184" t="s">
        <v>259</v>
      </c>
      <c r="B184" t="s">
        <v>295</v>
      </c>
      <c r="C184" t="s">
        <v>1424</v>
      </c>
      <c r="D184" t="s">
        <v>1425</v>
      </c>
      <c r="F184" t="s">
        <v>1426</v>
      </c>
    </row>
    <row r="185" spans="1:6" x14ac:dyDescent="0.35">
      <c r="A185" t="s">
        <v>259</v>
      </c>
      <c r="B185" t="s">
        <v>295</v>
      </c>
      <c r="C185" t="s">
        <v>1427</v>
      </c>
      <c r="D185" t="s">
        <v>1428</v>
      </c>
      <c r="F185" t="s">
        <v>1429</v>
      </c>
    </row>
    <row r="186" spans="1:6" x14ac:dyDescent="0.35">
      <c r="A186" t="s">
        <v>259</v>
      </c>
      <c r="B186" t="s">
        <v>295</v>
      </c>
      <c r="C186" t="s">
        <v>1430</v>
      </c>
      <c r="D186" t="s">
        <v>1431</v>
      </c>
      <c r="F186" t="s">
        <v>1432</v>
      </c>
    </row>
    <row r="187" spans="1:6" x14ac:dyDescent="0.35">
      <c r="A187" t="s">
        <v>259</v>
      </c>
      <c r="B187" t="s">
        <v>295</v>
      </c>
      <c r="C187" t="s">
        <v>1433</v>
      </c>
      <c r="D187" t="s">
        <v>1434</v>
      </c>
      <c r="F187" t="s">
        <v>1435</v>
      </c>
    </row>
    <row r="188" spans="1:6" x14ac:dyDescent="0.35">
      <c r="A188" t="s">
        <v>259</v>
      </c>
      <c r="B188" t="s">
        <v>295</v>
      </c>
      <c r="C188" t="s">
        <v>1436</v>
      </c>
      <c r="D188" t="s">
        <v>1437</v>
      </c>
      <c r="F188" t="s">
        <v>1438</v>
      </c>
    </row>
    <row r="189" spans="1:6" x14ac:dyDescent="0.35">
      <c r="A189" t="s">
        <v>259</v>
      </c>
      <c r="B189" t="s">
        <v>295</v>
      </c>
      <c r="C189" t="s">
        <v>1439</v>
      </c>
      <c r="D189" t="s">
        <v>1440</v>
      </c>
      <c r="F189" t="s">
        <v>1441</v>
      </c>
    </row>
    <row r="190" spans="1:6" x14ac:dyDescent="0.35">
      <c r="A190" t="s">
        <v>259</v>
      </c>
      <c r="B190" t="s">
        <v>295</v>
      </c>
      <c r="C190" t="s">
        <v>1442</v>
      </c>
      <c r="D190" t="s">
        <v>1443</v>
      </c>
      <c r="F190" t="s">
        <v>1444</v>
      </c>
    </row>
    <row r="191" spans="1:6" x14ac:dyDescent="0.35">
      <c r="A191" t="s">
        <v>259</v>
      </c>
      <c r="B191" t="s">
        <v>295</v>
      </c>
      <c r="C191" t="s">
        <v>1449</v>
      </c>
      <c r="D191" t="s">
        <v>1450</v>
      </c>
      <c r="F191" t="s">
        <v>1451</v>
      </c>
    </row>
    <row r="192" spans="1:6" x14ac:dyDescent="0.35">
      <c r="A192" t="s">
        <v>259</v>
      </c>
      <c r="B192" t="s">
        <v>295</v>
      </c>
      <c r="C192" t="s">
        <v>1452</v>
      </c>
      <c r="D192" t="s">
        <v>1453</v>
      </c>
      <c r="F192" t="s">
        <v>1454</v>
      </c>
    </row>
    <row r="193" spans="1:6" x14ac:dyDescent="0.35">
      <c r="A193" t="s">
        <v>259</v>
      </c>
      <c r="B193" t="s">
        <v>295</v>
      </c>
      <c r="C193" t="s">
        <v>1455</v>
      </c>
      <c r="D193" t="s">
        <v>1456</v>
      </c>
      <c r="F193" t="s">
        <v>1457</v>
      </c>
    </row>
    <row r="194" spans="1:6" x14ac:dyDescent="0.35">
      <c r="A194" t="s">
        <v>259</v>
      </c>
      <c r="B194" t="s">
        <v>295</v>
      </c>
      <c r="C194" t="s">
        <v>1458</v>
      </c>
      <c r="D194" t="s">
        <v>1459</v>
      </c>
      <c r="F194" t="s">
        <v>1460</v>
      </c>
    </row>
    <row r="195" spans="1:6" x14ac:dyDescent="0.35">
      <c r="A195" t="s">
        <v>259</v>
      </c>
      <c r="B195" t="s">
        <v>295</v>
      </c>
      <c r="C195" t="s">
        <v>1461</v>
      </c>
      <c r="D195" t="s">
        <v>1462</v>
      </c>
      <c r="F195" t="s">
        <v>1463</v>
      </c>
    </row>
    <row r="196" spans="1:6" x14ac:dyDescent="0.35">
      <c r="A196" t="s">
        <v>259</v>
      </c>
      <c r="B196" t="s">
        <v>295</v>
      </c>
      <c r="C196" t="s">
        <v>1464</v>
      </c>
      <c r="D196" t="s">
        <v>1465</v>
      </c>
      <c r="F196" t="s">
        <v>1466</v>
      </c>
    </row>
    <row r="197" spans="1:6" x14ac:dyDescent="0.35">
      <c r="A197" t="s">
        <v>259</v>
      </c>
      <c r="B197" t="s">
        <v>295</v>
      </c>
      <c r="C197" t="s">
        <v>1471</v>
      </c>
      <c r="D197" t="s">
        <v>1468</v>
      </c>
      <c r="F197" t="s">
        <v>1472</v>
      </c>
    </row>
    <row r="198" spans="1:6" x14ac:dyDescent="0.35">
      <c r="A198" t="s">
        <v>259</v>
      </c>
      <c r="B198" t="s">
        <v>295</v>
      </c>
      <c r="C198" t="s">
        <v>1477</v>
      </c>
      <c r="D198" t="s">
        <v>1478</v>
      </c>
      <c r="F198" t="s">
        <v>1479</v>
      </c>
    </row>
    <row r="199" spans="1:6" x14ac:dyDescent="0.35">
      <c r="A199" t="s">
        <v>259</v>
      </c>
      <c r="B199" t="s">
        <v>295</v>
      </c>
      <c r="C199" t="s">
        <v>1480</v>
      </c>
      <c r="D199" t="s">
        <v>1481</v>
      </c>
      <c r="F199" t="s">
        <v>1482</v>
      </c>
    </row>
    <row r="200" spans="1:6" x14ac:dyDescent="0.35">
      <c r="A200" t="s">
        <v>259</v>
      </c>
      <c r="B200" t="s">
        <v>295</v>
      </c>
      <c r="C200" t="s">
        <v>1487</v>
      </c>
      <c r="D200" t="s">
        <v>1484</v>
      </c>
      <c r="F200" t="s">
        <v>1488</v>
      </c>
    </row>
    <row r="201" spans="1:6" x14ac:dyDescent="0.35">
      <c r="A201" t="s">
        <v>259</v>
      </c>
      <c r="B201" t="s">
        <v>295</v>
      </c>
      <c r="C201" t="s">
        <v>1493</v>
      </c>
      <c r="D201" t="s">
        <v>1494</v>
      </c>
      <c r="F201" t="s">
        <v>1495</v>
      </c>
    </row>
    <row r="202" spans="1:6" x14ac:dyDescent="0.35">
      <c r="A202" t="s">
        <v>259</v>
      </c>
      <c r="B202" t="s">
        <v>295</v>
      </c>
      <c r="C202" t="s">
        <v>1496</v>
      </c>
      <c r="D202" t="s">
        <v>1497</v>
      </c>
      <c r="F202" t="s">
        <v>1498</v>
      </c>
    </row>
    <row r="203" spans="1:6" x14ac:dyDescent="0.35">
      <c r="A203" t="s">
        <v>259</v>
      </c>
      <c r="B203" t="s">
        <v>295</v>
      </c>
      <c r="C203" t="s">
        <v>1499</v>
      </c>
      <c r="D203" t="s">
        <v>1500</v>
      </c>
      <c r="F203" t="s">
        <v>1501</v>
      </c>
    </row>
    <row r="204" spans="1:6" x14ac:dyDescent="0.35">
      <c r="A204" t="s">
        <v>259</v>
      </c>
      <c r="B204" t="s">
        <v>295</v>
      </c>
      <c r="C204" t="s">
        <v>1502</v>
      </c>
      <c r="D204" t="s">
        <v>1503</v>
      </c>
      <c r="F204" t="s">
        <v>1504</v>
      </c>
    </row>
    <row r="205" spans="1:6" x14ac:dyDescent="0.35">
      <c r="A205" t="s">
        <v>259</v>
      </c>
      <c r="B205" t="s">
        <v>295</v>
      </c>
      <c r="C205" t="s">
        <v>1505</v>
      </c>
      <c r="D205" t="s">
        <v>1506</v>
      </c>
      <c r="F205" t="s">
        <v>1507</v>
      </c>
    </row>
    <row r="206" spans="1:6" x14ac:dyDescent="0.35">
      <c r="A206" t="s">
        <v>259</v>
      </c>
      <c r="B206" t="s">
        <v>295</v>
      </c>
      <c r="C206" t="s">
        <v>1508</v>
      </c>
      <c r="D206" t="s">
        <v>1509</v>
      </c>
      <c r="F206" t="s">
        <v>1510</v>
      </c>
    </row>
    <row r="207" spans="1:6" x14ac:dyDescent="0.35">
      <c r="A207" t="s">
        <v>259</v>
      </c>
      <c r="B207" t="s">
        <v>295</v>
      </c>
      <c r="C207" t="s">
        <v>1519</v>
      </c>
      <c r="D207" t="s">
        <v>1520</v>
      </c>
      <c r="F207" t="s">
        <v>1521</v>
      </c>
    </row>
    <row r="208" spans="1:6" x14ac:dyDescent="0.35">
      <c r="A208" t="s">
        <v>259</v>
      </c>
      <c r="B208" t="s">
        <v>295</v>
      </c>
      <c r="C208" t="s">
        <v>1522</v>
      </c>
      <c r="D208" t="s">
        <v>1523</v>
      </c>
      <c r="F208" t="s">
        <v>1524</v>
      </c>
    </row>
    <row r="209" spans="1:6" x14ac:dyDescent="0.35">
      <c r="A209" t="s">
        <v>259</v>
      </c>
      <c r="B209" t="s">
        <v>295</v>
      </c>
      <c r="C209" t="s">
        <v>1525</v>
      </c>
      <c r="D209" t="s">
        <v>1526</v>
      </c>
      <c r="F209" t="s">
        <v>1527</v>
      </c>
    </row>
    <row r="210" spans="1:6" x14ac:dyDescent="0.35">
      <c r="A210" t="s">
        <v>259</v>
      </c>
      <c r="B210" t="s">
        <v>295</v>
      </c>
      <c r="C210" t="s">
        <v>1528</v>
      </c>
      <c r="D210" t="s">
        <v>1529</v>
      </c>
      <c r="F210" t="s">
        <v>1530</v>
      </c>
    </row>
    <row r="211" spans="1:6" x14ac:dyDescent="0.35">
      <c r="A211" t="s">
        <v>259</v>
      </c>
      <c r="B211" t="s">
        <v>295</v>
      </c>
      <c r="C211" t="s">
        <v>1531</v>
      </c>
      <c r="D211" t="s">
        <v>1532</v>
      </c>
      <c r="F211" t="s">
        <v>1533</v>
      </c>
    </row>
    <row r="212" spans="1:6" x14ac:dyDescent="0.35">
      <c r="A212" t="s">
        <v>259</v>
      </c>
      <c r="B212" t="s">
        <v>295</v>
      </c>
      <c r="C212" t="s">
        <v>1534</v>
      </c>
      <c r="D212" t="s">
        <v>1535</v>
      </c>
      <c r="F212" t="s">
        <v>1536</v>
      </c>
    </row>
    <row r="213" spans="1:6" x14ac:dyDescent="0.35">
      <c r="A213" t="s">
        <v>259</v>
      </c>
      <c r="B213" t="s">
        <v>295</v>
      </c>
      <c r="C213" t="s">
        <v>1537</v>
      </c>
      <c r="D213" t="s">
        <v>1538</v>
      </c>
      <c r="F213" t="s">
        <v>1539</v>
      </c>
    </row>
    <row r="214" spans="1:6" x14ac:dyDescent="0.35">
      <c r="A214" t="s">
        <v>259</v>
      </c>
      <c r="B214" t="s">
        <v>295</v>
      </c>
      <c r="C214" t="s">
        <v>1540</v>
      </c>
      <c r="D214" t="s">
        <v>1541</v>
      </c>
      <c r="F214" t="s">
        <v>1542</v>
      </c>
    </row>
    <row r="215" spans="1:6" x14ac:dyDescent="0.35">
      <c r="A215" t="s">
        <v>259</v>
      </c>
      <c r="B215" t="s">
        <v>295</v>
      </c>
      <c r="C215" t="s">
        <v>1547</v>
      </c>
      <c r="D215" t="s">
        <v>1548</v>
      </c>
      <c r="F215" t="s">
        <v>1549</v>
      </c>
    </row>
    <row r="216" spans="1:6" x14ac:dyDescent="0.35">
      <c r="A216" t="s">
        <v>259</v>
      </c>
      <c r="B216" t="s">
        <v>295</v>
      </c>
      <c r="C216" t="s">
        <v>1550</v>
      </c>
      <c r="D216" t="s">
        <v>1551</v>
      </c>
      <c r="F216" t="s">
        <v>1552</v>
      </c>
    </row>
    <row r="217" spans="1:6" x14ac:dyDescent="0.35">
      <c r="A217" t="s">
        <v>259</v>
      </c>
      <c r="B217" t="s">
        <v>295</v>
      </c>
      <c r="C217" t="s">
        <v>1553</v>
      </c>
      <c r="D217" t="s">
        <v>1554</v>
      </c>
      <c r="F217" t="s">
        <v>1555</v>
      </c>
    </row>
    <row r="218" spans="1:6" x14ac:dyDescent="0.35">
      <c r="A218" t="s">
        <v>259</v>
      </c>
      <c r="B218" t="s">
        <v>295</v>
      </c>
      <c r="C218" t="s">
        <v>1556</v>
      </c>
      <c r="D218" t="s">
        <v>1557</v>
      </c>
      <c r="F218" t="s">
        <v>1558</v>
      </c>
    </row>
    <row r="219" spans="1:6" x14ac:dyDescent="0.35">
      <c r="A219" t="s">
        <v>259</v>
      </c>
      <c r="B219" t="s">
        <v>295</v>
      </c>
      <c r="C219" t="s">
        <v>1559</v>
      </c>
      <c r="D219" t="s">
        <v>1560</v>
      </c>
      <c r="F219" t="s">
        <v>1561</v>
      </c>
    </row>
    <row r="220" spans="1:6" x14ac:dyDescent="0.35">
      <c r="A220" t="s">
        <v>259</v>
      </c>
      <c r="B220" t="s">
        <v>295</v>
      </c>
      <c r="C220" t="s">
        <v>1566</v>
      </c>
      <c r="D220" t="s">
        <v>1567</v>
      </c>
      <c r="F220" t="s">
        <v>1568</v>
      </c>
    </row>
    <row r="221" spans="1:6" x14ac:dyDescent="0.35">
      <c r="A221" t="s">
        <v>259</v>
      </c>
      <c r="B221" t="s">
        <v>295</v>
      </c>
      <c r="C221" t="s">
        <v>1569</v>
      </c>
      <c r="D221" t="s">
        <v>1570</v>
      </c>
      <c r="F221" t="s">
        <v>1571</v>
      </c>
    </row>
    <row r="222" spans="1:6" x14ac:dyDescent="0.35">
      <c r="A222" t="s">
        <v>259</v>
      </c>
      <c r="B222" t="s">
        <v>295</v>
      </c>
      <c r="C222" t="s">
        <v>1572</v>
      </c>
      <c r="D222" t="s">
        <v>1573</v>
      </c>
      <c r="F222" t="s">
        <v>1574</v>
      </c>
    </row>
    <row r="223" spans="1:6" x14ac:dyDescent="0.35">
      <c r="A223" t="s">
        <v>259</v>
      </c>
      <c r="B223" t="s">
        <v>295</v>
      </c>
      <c r="C223" t="s">
        <v>1575</v>
      </c>
      <c r="D223" t="s">
        <v>1576</v>
      </c>
      <c r="F223" t="s">
        <v>1577</v>
      </c>
    </row>
    <row r="224" spans="1:6" x14ac:dyDescent="0.35">
      <c r="A224" t="s">
        <v>259</v>
      </c>
      <c r="B224" t="s">
        <v>295</v>
      </c>
      <c r="C224" t="s">
        <v>1578</v>
      </c>
      <c r="D224" t="s">
        <v>1579</v>
      </c>
      <c r="F224" t="s">
        <v>1580</v>
      </c>
    </row>
    <row r="225" spans="1:6" x14ac:dyDescent="0.35">
      <c r="A225" t="s">
        <v>259</v>
      </c>
      <c r="B225" t="s">
        <v>295</v>
      </c>
      <c r="C225" t="s">
        <v>1581</v>
      </c>
      <c r="D225" t="s">
        <v>1582</v>
      </c>
      <c r="F225" t="s">
        <v>1583</v>
      </c>
    </row>
    <row r="226" spans="1:6" x14ac:dyDescent="0.35">
      <c r="A226" t="s">
        <v>259</v>
      </c>
      <c r="B226" t="s">
        <v>295</v>
      </c>
      <c r="C226" t="s">
        <v>1592</v>
      </c>
      <c r="D226" t="s">
        <v>1593</v>
      </c>
      <c r="F226" t="s">
        <v>1594</v>
      </c>
    </row>
    <row r="227" spans="1:6" x14ac:dyDescent="0.35">
      <c r="A227" t="s">
        <v>259</v>
      </c>
      <c r="B227" t="s">
        <v>295</v>
      </c>
      <c r="C227" t="s">
        <v>1595</v>
      </c>
      <c r="D227" t="s">
        <v>1596</v>
      </c>
      <c r="F227" t="s">
        <v>1597</v>
      </c>
    </row>
    <row r="228" spans="1:6" x14ac:dyDescent="0.35">
      <c r="A228" t="s">
        <v>259</v>
      </c>
      <c r="B228" t="s">
        <v>295</v>
      </c>
      <c r="C228" t="s">
        <v>1602</v>
      </c>
      <c r="D228" t="s">
        <v>1603</v>
      </c>
      <c r="F228" t="s">
        <v>1604</v>
      </c>
    </row>
    <row r="229" spans="1:6" x14ac:dyDescent="0.35">
      <c r="A229" t="s">
        <v>259</v>
      </c>
      <c r="B229" t="s">
        <v>295</v>
      </c>
      <c r="C229" t="s">
        <v>1605</v>
      </c>
      <c r="D229" t="s">
        <v>1606</v>
      </c>
      <c r="F229" t="s">
        <v>1607</v>
      </c>
    </row>
    <row r="230" spans="1:6" x14ac:dyDescent="0.35">
      <c r="A230" t="s">
        <v>259</v>
      </c>
      <c r="B230" t="s">
        <v>295</v>
      </c>
      <c r="C230" t="s">
        <v>1616</v>
      </c>
      <c r="D230" t="s">
        <v>1617</v>
      </c>
      <c r="F230" t="s">
        <v>1618</v>
      </c>
    </row>
    <row r="231" spans="1:6" x14ac:dyDescent="0.35">
      <c r="A231" t="s">
        <v>259</v>
      </c>
      <c r="B231" t="s">
        <v>295</v>
      </c>
      <c r="C231" t="s">
        <v>1619</v>
      </c>
      <c r="D231" t="s">
        <v>1620</v>
      </c>
      <c r="F231" t="s">
        <v>1621</v>
      </c>
    </row>
    <row r="232" spans="1:6" x14ac:dyDescent="0.35">
      <c r="A232" t="s">
        <v>259</v>
      </c>
      <c r="B232" t="s">
        <v>295</v>
      </c>
      <c r="C232" t="s">
        <v>1622</v>
      </c>
      <c r="D232" t="s">
        <v>1623</v>
      </c>
      <c r="F232" t="s">
        <v>1624</v>
      </c>
    </row>
    <row r="233" spans="1:6" x14ac:dyDescent="0.35">
      <c r="A233" t="s">
        <v>259</v>
      </c>
      <c r="B233" t="s">
        <v>295</v>
      </c>
      <c r="C233" t="s">
        <v>1625</v>
      </c>
      <c r="D233" t="s">
        <v>1626</v>
      </c>
      <c r="F233" t="s">
        <v>1627</v>
      </c>
    </row>
    <row r="234" spans="1:6" x14ac:dyDescent="0.35">
      <c r="A234" t="s">
        <v>259</v>
      </c>
      <c r="B234" t="s">
        <v>295</v>
      </c>
      <c r="C234" t="s">
        <v>1628</v>
      </c>
      <c r="D234" t="s">
        <v>1629</v>
      </c>
      <c r="F234" t="s">
        <v>1630</v>
      </c>
    </row>
    <row r="235" spans="1:6" x14ac:dyDescent="0.35">
      <c r="A235" t="s">
        <v>259</v>
      </c>
      <c r="B235" t="s">
        <v>295</v>
      </c>
      <c r="C235" t="s">
        <v>1631</v>
      </c>
      <c r="D235" t="s">
        <v>1632</v>
      </c>
      <c r="F235" t="s">
        <v>1633</v>
      </c>
    </row>
    <row r="236" spans="1:6" x14ac:dyDescent="0.35">
      <c r="A236" t="s">
        <v>259</v>
      </c>
      <c r="B236" t="s">
        <v>295</v>
      </c>
      <c r="C236" t="s">
        <v>1638</v>
      </c>
      <c r="D236" t="s">
        <v>1639</v>
      </c>
      <c r="F236" t="s">
        <v>1640</v>
      </c>
    </row>
    <row r="237" spans="1:6" x14ac:dyDescent="0.35">
      <c r="A237" t="s">
        <v>259</v>
      </c>
      <c r="B237" t="s">
        <v>295</v>
      </c>
      <c r="C237" t="s">
        <v>1641</v>
      </c>
      <c r="D237" t="s">
        <v>1642</v>
      </c>
      <c r="F237" t="s">
        <v>1643</v>
      </c>
    </row>
    <row r="238" spans="1:6" x14ac:dyDescent="0.35">
      <c r="A238" t="s">
        <v>259</v>
      </c>
      <c r="B238" t="s">
        <v>295</v>
      </c>
      <c r="C238" t="s">
        <v>1652</v>
      </c>
      <c r="D238" t="s">
        <v>1653</v>
      </c>
      <c r="F238" t="s">
        <v>1654</v>
      </c>
    </row>
    <row r="239" spans="1:6" x14ac:dyDescent="0.35">
      <c r="A239" t="s">
        <v>259</v>
      </c>
      <c r="B239" t="s">
        <v>295</v>
      </c>
      <c r="C239" t="s">
        <v>1655</v>
      </c>
      <c r="D239" t="s">
        <v>1656</v>
      </c>
      <c r="F239" t="s">
        <v>1657</v>
      </c>
    </row>
    <row r="240" spans="1:6" x14ac:dyDescent="0.35">
      <c r="A240" t="s">
        <v>259</v>
      </c>
      <c r="B240" t="s">
        <v>295</v>
      </c>
      <c r="C240" t="s">
        <v>1658</v>
      </c>
      <c r="D240" t="s">
        <v>1659</v>
      </c>
      <c r="F240" t="s">
        <v>1660</v>
      </c>
    </row>
    <row r="241" spans="1:6" x14ac:dyDescent="0.35">
      <c r="A241" t="s">
        <v>259</v>
      </c>
      <c r="B241" t="s">
        <v>295</v>
      </c>
      <c r="C241" t="s">
        <v>1665</v>
      </c>
      <c r="D241" t="s">
        <v>1666</v>
      </c>
      <c r="F241" t="s">
        <v>1667</v>
      </c>
    </row>
    <row r="242" spans="1:6" x14ac:dyDescent="0.35">
      <c r="A242" t="s">
        <v>259</v>
      </c>
      <c r="B242" t="s">
        <v>295</v>
      </c>
      <c r="C242" t="s">
        <v>1668</v>
      </c>
      <c r="D242" t="s">
        <v>1669</v>
      </c>
      <c r="F242" t="s">
        <v>1670</v>
      </c>
    </row>
    <row r="243" spans="1:6" x14ac:dyDescent="0.35">
      <c r="A243" t="s">
        <v>259</v>
      </c>
      <c r="B243" t="s">
        <v>295</v>
      </c>
      <c r="C243" t="s">
        <v>1671</v>
      </c>
      <c r="D243" t="s">
        <v>1672</v>
      </c>
      <c r="F243" t="s">
        <v>1673</v>
      </c>
    </row>
    <row r="244" spans="1:6" x14ac:dyDescent="0.35">
      <c r="A244" t="s">
        <v>259</v>
      </c>
      <c r="B244" t="s">
        <v>295</v>
      </c>
      <c r="C244" t="s">
        <v>1682</v>
      </c>
      <c r="D244" t="s">
        <v>1679</v>
      </c>
      <c r="F244" t="s">
        <v>1683</v>
      </c>
    </row>
    <row r="245" spans="1:6" x14ac:dyDescent="0.35">
      <c r="A245" t="s">
        <v>259</v>
      </c>
      <c r="B245" t="s">
        <v>295</v>
      </c>
      <c r="C245" t="s">
        <v>1688</v>
      </c>
      <c r="D245" t="s">
        <v>1685</v>
      </c>
      <c r="F245" t="s">
        <v>1689</v>
      </c>
    </row>
    <row r="246" spans="1:6" x14ac:dyDescent="0.35">
      <c r="A246" t="s">
        <v>259</v>
      </c>
      <c r="B246" t="s">
        <v>295</v>
      </c>
      <c r="C246" t="s">
        <v>1694</v>
      </c>
      <c r="D246" t="s">
        <v>1695</v>
      </c>
      <c r="F246" t="s">
        <v>1696</v>
      </c>
    </row>
    <row r="247" spans="1:6" x14ac:dyDescent="0.35">
      <c r="A247" t="s">
        <v>259</v>
      </c>
      <c r="B247" t="s">
        <v>295</v>
      </c>
      <c r="C247" t="s">
        <v>1701</v>
      </c>
      <c r="D247" t="s">
        <v>1698</v>
      </c>
      <c r="F247" t="s">
        <v>1702</v>
      </c>
    </row>
    <row r="248" spans="1:6" x14ac:dyDescent="0.35">
      <c r="A248" t="s">
        <v>259</v>
      </c>
      <c r="B248" t="s">
        <v>295</v>
      </c>
      <c r="C248" t="s">
        <v>1711</v>
      </c>
      <c r="D248" t="s">
        <v>1708</v>
      </c>
      <c r="F248" t="s">
        <v>1712</v>
      </c>
    </row>
    <row r="249" spans="1:6" x14ac:dyDescent="0.35">
      <c r="A249" t="s">
        <v>259</v>
      </c>
      <c r="B249" t="s">
        <v>295</v>
      </c>
      <c r="C249" t="s">
        <v>1717</v>
      </c>
      <c r="D249" t="s">
        <v>1714</v>
      </c>
      <c r="F249" t="s">
        <v>1718</v>
      </c>
    </row>
    <row r="250" spans="1:6" x14ac:dyDescent="0.35">
      <c r="A250" t="s">
        <v>259</v>
      </c>
      <c r="B250" t="s">
        <v>295</v>
      </c>
      <c r="C250" t="s">
        <v>1723</v>
      </c>
      <c r="D250" t="s">
        <v>1720</v>
      </c>
      <c r="F250" t="s">
        <v>1724</v>
      </c>
    </row>
    <row r="251" spans="1:6" x14ac:dyDescent="0.35">
      <c r="A251" t="s">
        <v>259</v>
      </c>
      <c r="B251" t="s">
        <v>295</v>
      </c>
      <c r="C251" t="s">
        <v>1733</v>
      </c>
      <c r="D251" t="s">
        <v>1730</v>
      </c>
      <c r="F251" t="s">
        <v>1734</v>
      </c>
    </row>
    <row r="252" spans="1:6" x14ac:dyDescent="0.35">
      <c r="A252" t="s">
        <v>259</v>
      </c>
      <c r="B252" t="s">
        <v>295</v>
      </c>
      <c r="C252" t="s">
        <v>1735</v>
      </c>
      <c r="D252" t="s">
        <v>1736</v>
      </c>
      <c r="F252" t="s">
        <v>1737</v>
      </c>
    </row>
    <row r="253" spans="1:6" x14ac:dyDescent="0.35">
      <c r="A253" t="s">
        <v>259</v>
      </c>
      <c r="B253" t="s">
        <v>295</v>
      </c>
      <c r="C253" t="s">
        <v>1738</v>
      </c>
      <c r="D253" t="s">
        <v>1739</v>
      </c>
      <c r="F253" t="s">
        <v>1740</v>
      </c>
    </row>
    <row r="254" spans="1:6" x14ac:dyDescent="0.35">
      <c r="A254" t="s">
        <v>259</v>
      </c>
      <c r="B254" t="s">
        <v>295</v>
      </c>
      <c r="C254" t="s">
        <v>1741</v>
      </c>
      <c r="D254" t="s">
        <v>1742</v>
      </c>
      <c r="F254" t="s">
        <v>1743</v>
      </c>
    </row>
    <row r="255" spans="1:6" x14ac:dyDescent="0.35">
      <c r="A255" t="s">
        <v>259</v>
      </c>
      <c r="B255" t="s">
        <v>295</v>
      </c>
      <c r="C255" t="s">
        <v>1744</v>
      </c>
      <c r="D255" t="s">
        <v>1745</v>
      </c>
      <c r="F255" t="s">
        <v>1746</v>
      </c>
    </row>
    <row r="256" spans="1:6" x14ac:dyDescent="0.35">
      <c r="A256" t="s">
        <v>259</v>
      </c>
      <c r="B256" t="s">
        <v>295</v>
      </c>
      <c r="C256" t="s">
        <v>1750</v>
      </c>
      <c r="D256" t="s">
        <v>1748</v>
      </c>
      <c r="F256" t="s">
        <v>1751</v>
      </c>
    </row>
    <row r="257" spans="1:6" x14ac:dyDescent="0.35">
      <c r="A257" t="s">
        <v>259</v>
      </c>
      <c r="B257" t="s">
        <v>295</v>
      </c>
      <c r="C257" t="s">
        <v>1755</v>
      </c>
      <c r="D257" t="s">
        <v>1753</v>
      </c>
      <c r="F257" t="s">
        <v>1756</v>
      </c>
    </row>
    <row r="258" spans="1:6" x14ac:dyDescent="0.35">
      <c r="A258" t="s">
        <v>259</v>
      </c>
      <c r="B258" t="s">
        <v>295</v>
      </c>
      <c r="C258" t="s">
        <v>1760</v>
      </c>
      <c r="D258" t="s">
        <v>1758</v>
      </c>
      <c r="F258" t="s">
        <v>1761</v>
      </c>
    </row>
    <row r="259" spans="1:6" x14ac:dyDescent="0.35">
      <c r="A259" t="s">
        <v>259</v>
      </c>
      <c r="B259" t="s">
        <v>295</v>
      </c>
      <c r="C259" t="s">
        <v>1773</v>
      </c>
      <c r="D259" t="s">
        <v>1770</v>
      </c>
      <c r="F259" t="s">
        <v>1774</v>
      </c>
    </row>
    <row r="260" spans="1:6" x14ac:dyDescent="0.35">
      <c r="A260" t="s">
        <v>259</v>
      </c>
      <c r="B260" t="s">
        <v>295</v>
      </c>
      <c r="C260" t="s">
        <v>1779</v>
      </c>
      <c r="D260" t="s">
        <v>1780</v>
      </c>
      <c r="F260" t="s">
        <v>1781</v>
      </c>
    </row>
    <row r="261" spans="1:6" x14ac:dyDescent="0.35">
      <c r="A261" t="s">
        <v>259</v>
      </c>
      <c r="B261" t="s">
        <v>295</v>
      </c>
      <c r="C261" t="s">
        <v>1782</v>
      </c>
      <c r="D261" t="s">
        <v>1783</v>
      </c>
      <c r="F261" t="s">
        <v>1784</v>
      </c>
    </row>
    <row r="262" spans="1:6" x14ac:dyDescent="0.35">
      <c r="A262" t="s">
        <v>259</v>
      </c>
      <c r="B262" t="s">
        <v>295</v>
      </c>
      <c r="C262" t="s">
        <v>1789</v>
      </c>
      <c r="D262" t="s">
        <v>1786</v>
      </c>
      <c r="F262" t="s">
        <v>1790</v>
      </c>
    </row>
    <row r="263" spans="1:6" x14ac:dyDescent="0.35">
      <c r="A263" t="s">
        <v>259</v>
      </c>
      <c r="B263" t="s">
        <v>295</v>
      </c>
      <c r="C263" t="s">
        <v>1799</v>
      </c>
      <c r="D263" t="s">
        <v>1800</v>
      </c>
      <c r="F263" t="s">
        <v>1801</v>
      </c>
    </row>
    <row r="264" spans="1:6" x14ac:dyDescent="0.35">
      <c r="A264" t="s">
        <v>259</v>
      </c>
      <c r="B264" t="s">
        <v>295</v>
      </c>
      <c r="C264" t="s">
        <v>1802</v>
      </c>
      <c r="D264" t="s">
        <v>1803</v>
      </c>
      <c r="F264" t="s">
        <v>1804</v>
      </c>
    </row>
    <row r="265" spans="1:6" x14ac:dyDescent="0.35">
      <c r="A265" t="s">
        <v>259</v>
      </c>
      <c r="B265" t="s">
        <v>295</v>
      </c>
      <c r="C265" t="s">
        <v>1805</v>
      </c>
      <c r="D265" t="s">
        <v>1806</v>
      </c>
      <c r="F265" t="s">
        <v>1807</v>
      </c>
    </row>
    <row r="266" spans="1:6" x14ac:dyDescent="0.35">
      <c r="A266" t="s">
        <v>259</v>
      </c>
      <c r="B266" t="s">
        <v>295</v>
      </c>
      <c r="C266" t="s">
        <v>1808</v>
      </c>
      <c r="D266" t="s">
        <v>1809</v>
      </c>
      <c r="F266" t="s">
        <v>1810</v>
      </c>
    </row>
    <row r="267" spans="1:6" x14ac:dyDescent="0.35">
      <c r="A267" t="s">
        <v>259</v>
      </c>
      <c r="B267" t="s">
        <v>295</v>
      </c>
      <c r="C267" t="s">
        <v>1811</v>
      </c>
      <c r="D267" t="s">
        <v>1812</v>
      </c>
      <c r="F267" t="s">
        <v>1813</v>
      </c>
    </row>
    <row r="268" spans="1:6" x14ac:dyDescent="0.35">
      <c r="A268" t="s">
        <v>259</v>
      </c>
      <c r="B268" t="s">
        <v>295</v>
      </c>
      <c r="C268" t="s">
        <v>1814</v>
      </c>
      <c r="D268" t="s">
        <v>1815</v>
      </c>
      <c r="F268" t="s">
        <v>1816</v>
      </c>
    </row>
    <row r="269" spans="1:6" x14ac:dyDescent="0.35">
      <c r="A269" t="s">
        <v>259</v>
      </c>
      <c r="B269" t="s">
        <v>295</v>
      </c>
      <c r="C269" t="s">
        <v>1817</v>
      </c>
      <c r="D269" t="s">
        <v>1818</v>
      </c>
      <c r="F269" t="s">
        <v>1819</v>
      </c>
    </row>
    <row r="270" spans="1:6" x14ac:dyDescent="0.35">
      <c r="A270" t="s">
        <v>259</v>
      </c>
      <c r="B270" t="s">
        <v>295</v>
      </c>
      <c r="C270" t="s">
        <v>1820</v>
      </c>
      <c r="D270" t="s">
        <v>1821</v>
      </c>
      <c r="F270" t="s">
        <v>1822</v>
      </c>
    </row>
    <row r="271" spans="1:6" x14ac:dyDescent="0.35">
      <c r="A271" t="s">
        <v>259</v>
      </c>
      <c r="B271" t="s">
        <v>295</v>
      </c>
      <c r="C271" t="s">
        <v>1827</v>
      </c>
      <c r="D271" t="s">
        <v>1828</v>
      </c>
      <c r="F271" t="s">
        <v>1829</v>
      </c>
    </row>
    <row r="272" spans="1:6" x14ac:dyDescent="0.35">
      <c r="A272" t="s">
        <v>259</v>
      </c>
      <c r="B272" t="s">
        <v>295</v>
      </c>
      <c r="C272" t="s">
        <v>1830</v>
      </c>
      <c r="D272" t="s">
        <v>1831</v>
      </c>
      <c r="F272" t="s">
        <v>1832</v>
      </c>
    </row>
    <row r="273" spans="1:6" x14ac:dyDescent="0.35">
      <c r="A273" t="s">
        <v>259</v>
      </c>
      <c r="B273" t="s">
        <v>295</v>
      </c>
      <c r="C273" t="s">
        <v>1837</v>
      </c>
      <c r="D273" t="s">
        <v>1838</v>
      </c>
      <c r="F273" t="s">
        <v>1839</v>
      </c>
    </row>
    <row r="274" spans="1:6" x14ac:dyDescent="0.35">
      <c r="A274" t="s">
        <v>259</v>
      </c>
      <c r="B274" t="s">
        <v>295</v>
      </c>
      <c r="C274" t="s">
        <v>1840</v>
      </c>
      <c r="D274" t="s">
        <v>1841</v>
      </c>
      <c r="F274" t="s">
        <v>1842</v>
      </c>
    </row>
    <row r="275" spans="1:6" x14ac:dyDescent="0.35">
      <c r="A275" t="s">
        <v>259</v>
      </c>
      <c r="B275" t="s">
        <v>295</v>
      </c>
      <c r="C275" t="s">
        <v>1851</v>
      </c>
      <c r="D275" t="s">
        <v>1852</v>
      </c>
      <c r="F275" t="s">
        <v>1853</v>
      </c>
    </row>
    <row r="276" spans="1:6" x14ac:dyDescent="0.35">
      <c r="A276" t="s">
        <v>259</v>
      </c>
      <c r="B276" t="s">
        <v>295</v>
      </c>
      <c r="C276" t="s">
        <v>1854</v>
      </c>
      <c r="D276" t="s">
        <v>1855</v>
      </c>
      <c r="F276" t="s">
        <v>1856</v>
      </c>
    </row>
    <row r="277" spans="1:6" x14ac:dyDescent="0.35">
      <c r="A277" t="s">
        <v>259</v>
      </c>
      <c r="B277" t="s">
        <v>295</v>
      </c>
      <c r="C277" t="s">
        <v>1861</v>
      </c>
      <c r="D277" t="s">
        <v>1862</v>
      </c>
      <c r="F277" t="s">
        <v>1863</v>
      </c>
    </row>
    <row r="278" spans="1:6" x14ac:dyDescent="0.35">
      <c r="A278" t="s">
        <v>259</v>
      </c>
      <c r="B278" t="s">
        <v>295</v>
      </c>
      <c r="C278" t="s">
        <v>1864</v>
      </c>
      <c r="D278" t="s">
        <v>1865</v>
      </c>
      <c r="F278" t="s">
        <v>1866</v>
      </c>
    </row>
    <row r="279" spans="1:6" x14ac:dyDescent="0.35">
      <c r="A279" t="s">
        <v>259</v>
      </c>
      <c r="B279" t="s">
        <v>295</v>
      </c>
      <c r="C279" t="s">
        <v>1875</v>
      </c>
      <c r="D279" t="s">
        <v>1876</v>
      </c>
      <c r="F279" t="s">
        <v>1877</v>
      </c>
    </row>
    <row r="280" spans="1:6" x14ac:dyDescent="0.35">
      <c r="A280" t="s">
        <v>259</v>
      </c>
      <c r="B280" t="s">
        <v>295</v>
      </c>
      <c r="C280" t="s">
        <v>1878</v>
      </c>
      <c r="D280" t="s">
        <v>1879</v>
      </c>
      <c r="F280" t="s">
        <v>1880</v>
      </c>
    </row>
    <row r="281" spans="1:6" x14ac:dyDescent="0.35">
      <c r="A281" t="s">
        <v>259</v>
      </c>
      <c r="B281" t="s">
        <v>295</v>
      </c>
      <c r="C281" t="s">
        <v>1881</v>
      </c>
      <c r="D281" t="s">
        <v>1882</v>
      </c>
      <c r="F281" t="s">
        <v>1883</v>
      </c>
    </row>
    <row r="282" spans="1:6" x14ac:dyDescent="0.35">
      <c r="A282" t="s">
        <v>259</v>
      </c>
      <c r="B282" t="s">
        <v>295</v>
      </c>
      <c r="C282" t="s">
        <v>1888</v>
      </c>
      <c r="D282" t="s">
        <v>1889</v>
      </c>
      <c r="F282" t="s">
        <v>1890</v>
      </c>
    </row>
    <row r="283" spans="1:6" x14ac:dyDescent="0.35">
      <c r="A283" t="s">
        <v>259</v>
      </c>
      <c r="B283" t="s">
        <v>295</v>
      </c>
      <c r="C283" t="s">
        <v>1891</v>
      </c>
      <c r="D283" t="s">
        <v>1892</v>
      </c>
      <c r="F283" t="s">
        <v>1893</v>
      </c>
    </row>
    <row r="284" spans="1:6" x14ac:dyDescent="0.35">
      <c r="A284" t="s">
        <v>259</v>
      </c>
      <c r="B284" t="s">
        <v>295</v>
      </c>
      <c r="C284" t="s">
        <v>1902</v>
      </c>
      <c r="D284" t="s">
        <v>1903</v>
      </c>
      <c r="F284" t="s">
        <v>1904</v>
      </c>
    </row>
    <row r="285" spans="1:6" x14ac:dyDescent="0.35">
      <c r="A285" t="s">
        <v>259</v>
      </c>
      <c r="B285" t="s">
        <v>295</v>
      </c>
      <c r="C285" t="s">
        <v>1905</v>
      </c>
      <c r="D285" t="s">
        <v>1906</v>
      </c>
      <c r="F285" t="s">
        <v>1907</v>
      </c>
    </row>
    <row r="286" spans="1:6" x14ac:dyDescent="0.35">
      <c r="A286" t="s">
        <v>259</v>
      </c>
      <c r="B286" t="s">
        <v>295</v>
      </c>
      <c r="C286" t="s">
        <v>1912</v>
      </c>
      <c r="D286" t="s">
        <v>1913</v>
      </c>
      <c r="F286" t="s">
        <v>1914</v>
      </c>
    </row>
    <row r="287" spans="1:6" x14ac:dyDescent="0.35">
      <c r="A287" t="s">
        <v>259</v>
      </c>
      <c r="B287" t="s">
        <v>295</v>
      </c>
      <c r="C287" t="s">
        <v>1915</v>
      </c>
      <c r="D287" t="s">
        <v>1916</v>
      </c>
      <c r="F287" t="s">
        <v>1917</v>
      </c>
    </row>
    <row r="288" spans="1:6" x14ac:dyDescent="0.35">
      <c r="A288" t="s">
        <v>259</v>
      </c>
      <c r="B288" t="s">
        <v>295</v>
      </c>
      <c r="C288" t="s">
        <v>1926</v>
      </c>
      <c r="D288" t="s">
        <v>1927</v>
      </c>
      <c r="F288" t="s">
        <v>1928</v>
      </c>
    </row>
    <row r="289" spans="1:6" x14ac:dyDescent="0.35">
      <c r="A289" t="s">
        <v>259</v>
      </c>
      <c r="B289" t="s">
        <v>295</v>
      </c>
      <c r="C289" t="s">
        <v>1933</v>
      </c>
      <c r="D289" t="s">
        <v>1934</v>
      </c>
      <c r="F289" t="s">
        <v>1935</v>
      </c>
    </row>
    <row r="290" spans="1:6" x14ac:dyDescent="0.35">
      <c r="A290" t="s">
        <v>259</v>
      </c>
      <c r="B290" t="s">
        <v>295</v>
      </c>
      <c r="C290" t="s">
        <v>1940</v>
      </c>
      <c r="D290" t="s">
        <v>1937</v>
      </c>
      <c r="F290" t="s">
        <v>1941</v>
      </c>
    </row>
    <row r="291" spans="1:6" x14ac:dyDescent="0.35">
      <c r="A291" t="s">
        <v>259</v>
      </c>
      <c r="B291" t="s">
        <v>295</v>
      </c>
      <c r="C291" t="s">
        <v>1950</v>
      </c>
      <c r="D291" t="s">
        <v>1951</v>
      </c>
      <c r="F291" t="s">
        <v>1952</v>
      </c>
    </row>
    <row r="292" spans="1:6" x14ac:dyDescent="0.35">
      <c r="A292" t="s">
        <v>259</v>
      </c>
      <c r="B292" t="s">
        <v>295</v>
      </c>
      <c r="C292" t="s">
        <v>1957</v>
      </c>
      <c r="D292" t="s">
        <v>1954</v>
      </c>
      <c r="F292" t="s">
        <v>1958</v>
      </c>
    </row>
    <row r="293" spans="1:6" x14ac:dyDescent="0.35">
      <c r="A293" t="s">
        <v>259</v>
      </c>
      <c r="B293" t="s">
        <v>295</v>
      </c>
      <c r="C293" t="s">
        <v>1963</v>
      </c>
      <c r="D293" t="s">
        <v>1960</v>
      </c>
      <c r="F293" t="s">
        <v>1964</v>
      </c>
    </row>
    <row r="294" spans="1:6" x14ac:dyDescent="0.35">
      <c r="A294" t="s">
        <v>259</v>
      </c>
      <c r="B294" t="s">
        <v>295</v>
      </c>
      <c r="C294" t="s">
        <v>84</v>
      </c>
      <c r="D294" t="s">
        <v>83</v>
      </c>
      <c r="F294" t="s">
        <v>1971</v>
      </c>
    </row>
    <row r="295" spans="1:6" x14ac:dyDescent="0.35">
      <c r="A295" t="s">
        <v>259</v>
      </c>
      <c r="B295" t="s">
        <v>295</v>
      </c>
      <c r="C295" t="s">
        <v>1976</v>
      </c>
      <c r="D295" t="s">
        <v>1973</v>
      </c>
      <c r="F295" t="s">
        <v>1977</v>
      </c>
    </row>
    <row r="296" spans="1:6" x14ac:dyDescent="0.35">
      <c r="A296" t="s">
        <v>259</v>
      </c>
      <c r="B296" t="s">
        <v>295</v>
      </c>
      <c r="C296" t="s">
        <v>107</v>
      </c>
      <c r="D296" t="s">
        <v>106</v>
      </c>
      <c r="F296" t="s">
        <v>1980</v>
      </c>
    </row>
    <row r="297" spans="1:6" x14ac:dyDescent="0.35">
      <c r="A297" t="s">
        <v>259</v>
      </c>
      <c r="B297" t="s">
        <v>295</v>
      </c>
      <c r="C297" t="s">
        <v>222</v>
      </c>
      <c r="D297" t="s">
        <v>221</v>
      </c>
      <c r="F297" t="s">
        <v>1983</v>
      </c>
    </row>
    <row r="298" spans="1:6" x14ac:dyDescent="0.35">
      <c r="A298" t="s">
        <v>259</v>
      </c>
      <c r="B298" t="s">
        <v>295</v>
      </c>
      <c r="C298" t="s">
        <v>1988</v>
      </c>
      <c r="D298" t="s">
        <v>1989</v>
      </c>
      <c r="F298" t="s">
        <v>1990</v>
      </c>
    </row>
    <row r="299" spans="1:6" x14ac:dyDescent="0.35">
      <c r="A299" t="s">
        <v>259</v>
      </c>
      <c r="B299" t="s">
        <v>295</v>
      </c>
      <c r="C299" t="s">
        <v>161</v>
      </c>
      <c r="D299" t="s">
        <v>160</v>
      </c>
      <c r="F299" t="s">
        <v>1995</v>
      </c>
    </row>
    <row r="300" spans="1:6" x14ac:dyDescent="0.35">
      <c r="A300" t="s">
        <v>259</v>
      </c>
      <c r="B300" t="s">
        <v>295</v>
      </c>
      <c r="C300" t="s">
        <v>2000</v>
      </c>
      <c r="D300" t="s">
        <v>1997</v>
      </c>
      <c r="F300" t="s">
        <v>2001</v>
      </c>
    </row>
    <row r="301" spans="1:6" x14ac:dyDescent="0.35">
      <c r="A301" t="s">
        <v>259</v>
      </c>
      <c r="B301" t="s">
        <v>295</v>
      </c>
      <c r="C301" t="s">
        <v>100</v>
      </c>
      <c r="D301" t="s">
        <v>99</v>
      </c>
      <c r="F301" t="s">
        <v>2004</v>
      </c>
    </row>
    <row r="302" spans="1:6" x14ac:dyDescent="0.35">
      <c r="A302" t="s">
        <v>259</v>
      </c>
      <c r="B302" t="s">
        <v>295</v>
      </c>
      <c r="C302" t="s">
        <v>2009</v>
      </c>
      <c r="D302" t="s">
        <v>2006</v>
      </c>
      <c r="F302" t="s">
        <v>2010</v>
      </c>
    </row>
    <row r="303" spans="1:6" x14ac:dyDescent="0.35">
      <c r="A303" t="s">
        <v>259</v>
      </c>
      <c r="B303" t="s">
        <v>295</v>
      </c>
      <c r="C303" t="s">
        <v>2019</v>
      </c>
      <c r="D303" t="s">
        <v>2016</v>
      </c>
      <c r="F303" t="s">
        <v>2020</v>
      </c>
    </row>
    <row r="304" spans="1:6" x14ac:dyDescent="0.35">
      <c r="A304" t="s">
        <v>259</v>
      </c>
      <c r="B304" t="s">
        <v>295</v>
      </c>
      <c r="C304" t="s">
        <v>2025</v>
      </c>
      <c r="D304" t="s">
        <v>2022</v>
      </c>
      <c r="F304" t="s">
        <v>2026</v>
      </c>
    </row>
    <row r="305" spans="1:6" x14ac:dyDescent="0.35">
      <c r="A305" t="s">
        <v>259</v>
      </c>
      <c r="B305" t="s">
        <v>295</v>
      </c>
      <c r="C305" t="s">
        <v>2031</v>
      </c>
      <c r="D305" t="s">
        <v>2028</v>
      </c>
      <c r="F305" t="s">
        <v>2032</v>
      </c>
    </row>
    <row r="306" spans="1:6" x14ac:dyDescent="0.35">
      <c r="A306" t="s">
        <v>259</v>
      </c>
      <c r="B306" t="s">
        <v>295</v>
      </c>
      <c r="C306" t="s">
        <v>2037</v>
      </c>
      <c r="D306" t="s">
        <v>2038</v>
      </c>
      <c r="F306" t="s">
        <v>2039</v>
      </c>
    </row>
    <row r="307" spans="1:6" x14ac:dyDescent="0.35">
      <c r="A307" t="s">
        <v>259</v>
      </c>
      <c r="B307" t="s">
        <v>295</v>
      </c>
      <c r="C307" t="s">
        <v>200</v>
      </c>
      <c r="D307" t="s">
        <v>199</v>
      </c>
      <c r="F307" t="s">
        <v>2045</v>
      </c>
    </row>
    <row r="308" spans="1:6" x14ac:dyDescent="0.35">
      <c r="A308" t="s">
        <v>259</v>
      </c>
      <c r="B308" t="s">
        <v>295</v>
      </c>
      <c r="C308" t="s">
        <v>2050</v>
      </c>
      <c r="D308" t="s">
        <v>2047</v>
      </c>
      <c r="F308" t="s">
        <v>2051</v>
      </c>
    </row>
    <row r="309" spans="1:6" x14ac:dyDescent="0.35">
      <c r="A309" t="s">
        <v>259</v>
      </c>
      <c r="B309" t="s">
        <v>295</v>
      </c>
      <c r="C309" t="s">
        <v>2056</v>
      </c>
      <c r="D309" t="s">
        <v>2053</v>
      </c>
      <c r="F309" t="s">
        <v>2057</v>
      </c>
    </row>
    <row r="310" spans="1:6" x14ac:dyDescent="0.35">
      <c r="A310" t="s">
        <v>259</v>
      </c>
      <c r="B310" t="s">
        <v>295</v>
      </c>
      <c r="C310" t="s">
        <v>2062</v>
      </c>
      <c r="D310" t="s">
        <v>2059</v>
      </c>
      <c r="F310" t="s">
        <v>2063</v>
      </c>
    </row>
    <row r="311" spans="1:6" x14ac:dyDescent="0.35">
      <c r="A311" t="s">
        <v>259</v>
      </c>
      <c r="B311" t="s">
        <v>295</v>
      </c>
      <c r="C311" t="s">
        <v>2068</v>
      </c>
      <c r="D311" t="s">
        <v>2065</v>
      </c>
      <c r="F311" t="s">
        <v>2069</v>
      </c>
    </row>
    <row r="312" spans="1:6" x14ac:dyDescent="0.35">
      <c r="A312" t="s">
        <v>259</v>
      </c>
      <c r="B312" t="s">
        <v>295</v>
      </c>
      <c r="C312" t="s">
        <v>2074</v>
      </c>
      <c r="D312" t="s">
        <v>2071</v>
      </c>
      <c r="F312" t="s">
        <v>2075</v>
      </c>
    </row>
    <row r="313" spans="1:6" x14ac:dyDescent="0.35">
      <c r="A313" t="s">
        <v>259</v>
      </c>
      <c r="B313" t="s">
        <v>295</v>
      </c>
      <c r="C313" t="s">
        <v>2080</v>
      </c>
      <c r="D313" t="s">
        <v>2077</v>
      </c>
      <c r="F313" t="s">
        <v>2081</v>
      </c>
    </row>
    <row r="314" spans="1:6" x14ac:dyDescent="0.35">
      <c r="A314" t="s">
        <v>259</v>
      </c>
      <c r="B314" t="s">
        <v>295</v>
      </c>
      <c r="C314" t="s">
        <v>2086</v>
      </c>
      <c r="D314" t="s">
        <v>2083</v>
      </c>
      <c r="F314" t="s">
        <v>2087</v>
      </c>
    </row>
    <row r="315" spans="1:6" x14ac:dyDescent="0.35">
      <c r="A315" t="s">
        <v>259</v>
      </c>
      <c r="B315" t="s">
        <v>295</v>
      </c>
      <c r="C315" t="s">
        <v>2094</v>
      </c>
      <c r="D315" t="s">
        <v>2091</v>
      </c>
      <c r="F315" t="s">
        <v>2095</v>
      </c>
    </row>
    <row r="316" spans="1:6" x14ac:dyDescent="0.35">
      <c r="A316" t="s">
        <v>259</v>
      </c>
      <c r="B316" t="s">
        <v>295</v>
      </c>
      <c r="C316" t="s">
        <v>240</v>
      </c>
      <c r="D316" t="s">
        <v>239</v>
      </c>
      <c r="F316" t="s">
        <v>2098</v>
      </c>
    </row>
    <row r="317" spans="1:6" x14ac:dyDescent="0.35">
      <c r="A317" t="s">
        <v>259</v>
      </c>
      <c r="B317" t="s">
        <v>295</v>
      </c>
      <c r="C317" t="s">
        <v>2099</v>
      </c>
      <c r="D317" t="s">
        <v>2100</v>
      </c>
      <c r="F317" t="s">
        <v>2101</v>
      </c>
    </row>
    <row r="318" spans="1:6" x14ac:dyDescent="0.35">
      <c r="A318" t="s">
        <v>259</v>
      </c>
      <c r="B318" t="s">
        <v>295</v>
      </c>
      <c r="C318" t="s">
        <v>2106</v>
      </c>
      <c r="D318" t="s">
        <v>2103</v>
      </c>
      <c r="F318" t="s">
        <v>2107</v>
      </c>
    </row>
    <row r="319" spans="1:6" x14ac:dyDescent="0.35">
      <c r="A319" t="s">
        <v>259</v>
      </c>
      <c r="B319" t="s">
        <v>295</v>
      </c>
      <c r="C319" t="s">
        <v>2112</v>
      </c>
      <c r="D319" t="s">
        <v>2113</v>
      </c>
      <c r="F319" t="s">
        <v>2114</v>
      </c>
    </row>
    <row r="320" spans="1:6" x14ac:dyDescent="0.35">
      <c r="A320" t="s">
        <v>259</v>
      </c>
      <c r="B320" t="s">
        <v>295</v>
      </c>
      <c r="C320" t="s">
        <v>2115</v>
      </c>
      <c r="D320" t="s">
        <v>2116</v>
      </c>
      <c r="F320" t="s">
        <v>2117</v>
      </c>
    </row>
    <row r="321" spans="1:6" x14ac:dyDescent="0.35">
      <c r="A321" t="s">
        <v>259</v>
      </c>
      <c r="B321" t="s">
        <v>295</v>
      </c>
      <c r="C321" t="s">
        <v>165</v>
      </c>
      <c r="D321" t="s">
        <v>2118</v>
      </c>
      <c r="F321" t="s">
        <v>2121</v>
      </c>
    </row>
    <row r="322" spans="1:6" x14ac:dyDescent="0.35">
      <c r="A322" t="s">
        <v>259</v>
      </c>
      <c r="B322" t="s">
        <v>295</v>
      </c>
      <c r="C322" t="s">
        <v>2126</v>
      </c>
      <c r="D322" t="s">
        <v>2123</v>
      </c>
      <c r="F322" t="s">
        <v>2127</v>
      </c>
    </row>
    <row r="323" spans="1:6" x14ac:dyDescent="0.35">
      <c r="A323" t="s">
        <v>259</v>
      </c>
      <c r="B323" t="s">
        <v>295</v>
      </c>
      <c r="C323" t="s">
        <v>243</v>
      </c>
      <c r="D323" t="s">
        <v>242</v>
      </c>
      <c r="F323" t="s">
        <v>2130</v>
      </c>
    </row>
    <row r="324" spans="1:6" x14ac:dyDescent="0.35">
      <c r="A324" t="s">
        <v>259</v>
      </c>
      <c r="B324" t="s">
        <v>295</v>
      </c>
      <c r="C324" t="s">
        <v>2135</v>
      </c>
      <c r="D324" t="s">
        <v>2132</v>
      </c>
      <c r="F324" t="s">
        <v>2136</v>
      </c>
    </row>
    <row r="325" spans="1:6" x14ac:dyDescent="0.35">
      <c r="A325" t="s">
        <v>259</v>
      </c>
      <c r="B325" t="s">
        <v>295</v>
      </c>
      <c r="C325" t="s">
        <v>209</v>
      </c>
      <c r="D325" t="s">
        <v>208</v>
      </c>
      <c r="F325" t="s">
        <v>2141</v>
      </c>
    </row>
    <row r="326" spans="1:6" x14ac:dyDescent="0.35">
      <c r="A326" t="s">
        <v>259</v>
      </c>
      <c r="B326" t="s">
        <v>295</v>
      </c>
      <c r="C326" t="s">
        <v>196</v>
      </c>
      <c r="D326" t="s">
        <v>195</v>
      </c>
      <c r="F326" t="s">
        <v>2144</v>
      </c>
    </row>
    <row r="327" spans="1:6" x14ac:dyDescent="0.35">
      <c r="A327" t="s">
        <v>259</v>
      </c>
      <c r="B327" t="s">
        <v>295</v>
      </c>
      <c r="C327" t="s">
        <v>2153</v>
      </c>
      <c r="D327" t="s">
        <v>2150</v>
      </c>
      <c r="F327" t="s">
        <v>2154</v>
      </c>
    </row>
    <row r="328" spans="1:6" x14ac:dyDescent="0.35">
      <c r="A328" t="s">
        <v>259</v>
      </c>
      <c r="B328" t="s">
        <v>295</v>
      </c>
      <c r="C328" t="s">
        <v>2159</v>
      </c>
      <c r="D328" t="s">
        <v>2156</v>
      </c>
      <c r="F328" t="s">
        <v>2160</v>
      </c>
    </row>
    <row r="329" spans="1:6" x14ac:dyDescent="0.35">
      <c r="A329" t="s">
        <v>259</v>
      </c>
      <c r="B329" t="s">
        <v>295</v>
      </c>
      <c r="C329" t="s">
        <v>2165</v>
      </c>
      <c r="D329" t="s">
        <v>2162</v>
      </c>
      <c r="F329" t="s">
        <v>2166</v>
      </c>
    </row>
    <row r="330" spans="1:6" x14ac:dyDescent="0.35">
      <c r="A330" t="s">
        <v>259</v>
      </c>
      <c r="B330" t="s">
        <v>295</v>
      </c>
      <c r="C330" t="s">
        <v>2171</v>
      </c>
      <c r="D330" t="s">
        <v>2168</v>
      </c>
      <c r="F330" t="s">
        <v>2172</v>
      </c>
    </row>
    <row r="331" spans="1:6" x14ac:dyDescent="0.35">
      <c r="A331" t="s">
        <v>259</v>
      </c>
      <c r="B331" t="s">
        <v>295</v>
      </c>
      <c r="C331" t="s">
        <v>2177</v>
      </c>
      <c r="D331" t="s">
        <v>2174</v>
      </c>
      <c r="F331" t="s">
        <v>2178</v>
      </c>
    </row>
    <row r="332" spans="1:6" x14ac:dyDescent="0.35">
      <c r="A332" t="s">
        <v>259</v>
      </c>
      <c r="B332" t="s">
        <v>295</v>
      </c>
      <c r="C332" t="s">
        <v>2183</v>
      </c>
      <c r="D332" t="s">
        <v>2180</v>
      </c>
      <c r="F332" t="s">
        <v>2184</v>
      </c>
    </row>
    <row r="333" spans="1:6" x14ac:dyDescent="0.35">
      <c r="A333" t="s">
        <v>259</v>
      </c>
      <c r="B333" t="s">
        <v>295</v>
      </c>
      <c r="C333" t="s">
        <v>2189</v>
      </c>
      <c r="D333" t="s">
        <v>2186</v>
      </c>
      <c r="F333" t="s">
        <v>2190</v>
      </c>
    </row>
    <row r="334" spans="1:6" x14ac:dyDescent="0.35">
      <c r="A334" t="s">
        <v>259</v>
      </c>
      <c r="B334" t="s">
        <v>295</v>
      </c>
      <c r="C334" t="s">
        <v>2195</v>
      </c>
      <c r="D334" t="s">
        <v>2196</v>
      </c>
      <c r="F334" t="s">
        <v>2197</v>
      </c>
    </row>
    <row r="335" spans="1:6" x14ac:dyDescent="0.35">
      <c r="A335" t="s">
        <v>259</v>
      </c>
      <c r="B335" t="s">
        <v>295</v>
      </c>
      <c r="C335" t="s">
        <v>2202</v>
      </c>
      <c r="D335" t="s">
        <v>2199</v>
      </c>
      <c r="F335" t="s">
        <v>2203</v>
      </c>
    </row>
    <row r="336" spans="1:6" x14ac:dyDescent="0.35">
      <c r="A336" t="s">
        <v>259</v>
      </c>
      <c r="B336" t="s">
        <v>295</v>
      </c>
      <c r="C336" t="s">
        <v>2212</v>
      </c>
      <c r="D336" t="s">
        <v>2209</v>
      </c>
      <c r="F336" t="s">
        <v>2213</v>
      </c>
    </row>
    <row r="337" spans="1:6" x14ac:dyDescent="0.35">
      <c r="A337" t="s">
        <v>259</v>
      </c>
      <c r="B337" t="s">
        <v>295</v>
      </c>
      <c r="C337" t="s">
        <v>2218</v>
      </c>
      <c r="D337" t="s">
        <v>2215</v>
      </c>
      <c r="F337" t="s">
        <v>2219</v>
      </c>
    </row>
    <row r="338" spans="1:6" x14ac:dyDescent="0.35">
      <c r="A338" t="s">
        <v>259</v>
      </c>
      <c r="B338" t="s">
        <v>295</v>
      </c>
      <c r="C338" t="s">
        <v>2224</v>
      </c>
      <c r="D338" t="s">
        <v>2225</v>
      </c>
      <c r="F338" t="s">
        <v>2226</v>
      </c>
    </row>
    <row r="339" spans="1:6" x14ac:dyDescent="0.35">
      <c r="A339" t="s">
        <v>259</v>
      </c>
      <c r="B339" t="s">
        <v>295</v>
      </c>
      <c r="C339" t="s">
        <v>2227</v>
      </c>
      <c r="D339" t="s">
        <v>2228</v>
      </c>
      <c r="F339" t="s">
        <v>2229</v>
      </c>
    </row>
    <row r="340" spans="1:6" x14ac:dyDescent="0.35">
      <c r="A340" t="s">
        <v>259</v>
      </c>
      <c r="B340" t="s">
        <v>295</v>
      </c>
      <c r="C340" t="s">
        <v>2234</v>
      </c>
      <c r="D340" t="s">
        <v>2231</v>
      </c>
      <c r="F340" t="s">
        <v>2235</v>
      </c>
    </row>
    <row r="341" spans="1:6" x14ac:dyDescent="0.35">
      <c r="A341" t="s">
        <v>259</v>
      </c>
      <c r="B341" t="s">
        <v>295</v>
      </c>
      <c r="C341" t="s">
        <v>2240</v>
      </c>
      <c r="D341" t="s">
        <v>2237</v>
      </c>
      <c r="F341" t="s">
        <v>2241</v>
      </c>
    </row>
    <row r="342" spans="1:6" x14ac:dyDescent="0.35">
      <c r="A342" t="s">
        <v>259</v>
      </c>
      <c r="B342" t="s">
        <v>295</v>
      </c>
      <c r="C342" t="s">
        <v>2246</v>
      </c>
      <c r="D342" t="s">
        <v>2243</v>
      </c>
      <c r="F342" t="s">
        <v>2247</v>
      </c>
    </row>
    <row r="343" spans="1:6" x14ac:dyDescent="0.35">
      <c r="A343" t="s">
        <v>259</v>
      </c>
      <c r="B343" t="s">
        <v>295</v>
      </c>
      <c r="C343" t="s">
        <v>2252</v>
      </c>
      <c r="D343" t="s">
        <v>2249</v>
      </c>
      <c r="F343" t="s">
        <v>2253</v>
      </c>
    </row>
    <row r="344" spans="1:6" x14ac:dyDescent="0.35">
      <c r="A344" t="s">
        <v>259</v>
      </c>
      <c r="B344" t="s">
        <v>295</v>
      </c>
      <c r="C344" t="s">
        <v>2277</v>
      </c>
      <c r="D344" t="s">
        <v>2274</v>
      </c>
      <c r="F344" t="s">
        <v>2278</v>
      </c>
    </row>
    <row r="345" spans="1:6" x14ac:dyDescent="0.35">
      <c r="A345" t="s">
        <v>259</v>
      </c>
      <c r="B345" t="s">
        <v>295</v>
      </c>
      <c r="C345" t="s">
        <v>2287</v>
      </c>
      <c r="D345" t="s">
        <v>2284</v>
      </c>
      <c r="F345" t="s">
        <v>2288</v>
      </c>
    </row>
    <row r="346" spans="1:6" x14ac:dyDescent="0.35">
      <c r="A346" t="s">
        <v>259</v>
      </c>
      <c r="B346" t="s">
        <v>295</v>
      </c>
      <c r="C346" t="s">
        <v>2297</v>
      </c>
      <c r="D346" t="s">
        <v>2294</v>
      </c>
      <c r="F346" t="s">
        <v>2298</v>
      </c>
    </row>
    <row r="347" spans="1:6" x14ac:dyDescent="0.35">
      <c r="A347" t="s">
        <v>259</v>
      </c>
      <c r="B347" t="s">
        <v>295</v>
      </c>
      <c r="C347" t="s">
        <v>2311</v>
      </c>
      <c r="D347" t="s">
        <v>2312</v>
      </c>
      <c r="F347" t="s">
        <v>2313</v>
      </c>
    </row>
    <row r="348" spans="1:6" x14ac:dyDescent="0.35">
      <c r="A348" t="s">
        <v>259</v>
      </c>
      <c r="B348" t="s">
        <v>295</v>
      </c>
      <c r="C348" t="s">
        <v>2314</v>
      </c>
      <c r="D348" t="s">
        <v>2315</v>
      </c>
      <c r="F348" t="s">
        <v>2316</v>
      </c>
    </row>
    <row r="349" spans="1:6" x14ac:dyDescent="0.35">
      <c r="A349" t="s">
        <v>259</v>
      </c>
      <c r="B349" t="s">
        <v>295</v>
      </c>
      <c r="C349" t="s">
        <v>2317</v>
      </c>
      <c r="D349" t="s">
        <v>2318</v>
      </c>
      <c r="F349" t="s">
        <v>2319</v>
      </c>
    </row>
    <row r="350" spans="1:6" x14ac:dyDescent="0.35">
      <c r="A350" t="s">
        <v>259</v>
      </c>
      <c r="B350" t="s">
        <v>295</v>
      </c>
      <c r="C350" t="s">
        <v>2324</v>
      </c>
      <c r="D350" t="s">
        <v>2325</v>
      </c>
      <c r="F350" t="s">
        <v>2326</v>
      </c>
    </row>
    <row r="351" spans="1:6" x14ac:dyDescent="0.35">
      <c r="A351" t="s">
        <v>259</v>
      </c>
      <c r="B351" t="s">
        <v>295</v>
      </c>
      <c r="C351" t="s">
        <v>2327</v>
      </c>
      <c r="D351" t="s">
        <v>2328</v>
      </c>
      <c r="F351" t="s">
        <v>2329</v>
      </c>
    </row>
    <row r="352" spans="1:6" x14ac:dyDescent="0.35">
      <c r="A352" t="s">
        <v>259</v>
      </c>
      <c r="B352" t="s">
        <v>295</v>
      </c>
      <c r="C352" t="s">
        <v>2330</v>
      </c>
      <c r="D352" t="s">
        <v>2331</v>
      </c>
      <c r="F352" t="s">
        <v>2332</v>
      </c>
    </row>
    <row r="353" spans="1:6" x14ac:dyDescent="0.35">
      <c r="A353" t="s">
        <v>259</v>
      </c>
      <c r="B353" t="s">
        <v>295</v>
      </c>
      <c r="C353" t="s">
        <v>2337</v>
      </c>
      <c r="D353" t="s">
        <v>2338</v>
      </c>
      <c r="F353" t="s">
        <v>2339</v>
      </c>
    </row>
    <row r="354" spans="1:6" x14ac:dyDescent="0.35">
      <c r="A354" t="s">
        <v>259</v>
      </c>
      <c r="B354" t="s">
        <v>295</v>
      </c>
      <c r="C354" t="s">
        <v>2340</v>
      </c>
      <c r="D354" t="s">
        <v>2341</v>
      </c>
      <c r="F354" t="s">
        <v>2342</v>
      </c>
    </row>
    <row r="355" spans="1:6" x14ac:dyDescent="0.35">
      <c r="A355" t="s">
        <v>259</v>
      </c>
      <c r="B355" t="s">
        <v>295</v>
      </c>
      <c r="C355" t="s">
        <v>2343</v>
      </c>
      <c r="D355" t="s">
        <v>2344</v>
      </c>
      <c r="F355" t="s">
        <v>2345</v>
      </c>
    </row>
    <row r="356" spans="1:6" x14ac:dyDescent="0.35">
      <c r="A356" t="s">
        <v>259</v>
      </c>
      <c r="B356" t="s">
        <v>295</v>
      </c>
      <c r="C356" t="s">
        <v>2350</v>
      </c>
      <c r="D356" t="s">
        <v>2347</v>
      </c>
      <c r="F356" t="s">
        <v>2351</v>
      </c>
    </row>
    <row r="357" spans="1:6" x14ac:dyDescent="0.35">
      <c r="A357" t="s">
        <v>259</v>
      </c>
      <c r="B357" t="s">
        <v>295</v>
      </c>
      <c r="C357" t="s">
        <v>2356</v>
      </c>
      <c r="D357" t="s">
        <v>2353</v>
      </c>
      <c r="F357" t="s">
        <v>2357</v>
      </c>
    </row>
    <row r="358" spans="1:6" x14ac:dyDescent="0.35">
      <c r="A358" t="s">
        <v>259</v>
      </c>
      <c r="B358" t="s">
        <v>295</v>
      </c>
      <c r="C358" t="s">
        <v>2369</v>
      </c>
      <c r="D358" t="s">
        <v>2366</v>
      </c>
      <c r="F358" t="s">
        <v>2370</v>
      </c>
    </row>
    <row r="359" spans="1:6" x14ac:dyDescent="0.35">
      <c r="A359" t="s">
        <v>259</v>
      </c>
      <c r="B359" t="s">
        <v>295</v>
      </c>
      <c r="C359" t="s">
        <v>2375</v>
      </c>
      <c r="D359" t="s">
        <v>2372</v>
      </c>
      <c r="F359" t="s">
        <v>2376</v>
      </c>
    </row>
    <row r="360" spans="1:6" x14ac:dyDescent="0.35">
      <c r="A360" t="s">
        <v>259</v>
      </c>
      <c r="B360" t="s">
        <v>295</v>
      </c>
      <c r="C360" t="s">
        <v>2381</v>
      </c>
      <c r="D360" t="s">
        <v>2378</v>
      </c>
      <c r="F360" t="s">
        <v>2382</v>
      </c>
    </row>
    <row r="361" spans="1:6" x14ac:dyDescent="0.35">
      <c r="A361" t="s">
        <v>259</v>
      </c>
      <c r="B361" t="s">
        <v>295</v>
      </c>
      <c r="C361" t="s">
        <v>2387</v>
      </c>
      <c r="D361" t="s">
        <v>2384</v>
      </c>
      <c r="F361" t="s">
        <v>2388</v>
      </c>
    </row>
    <row r="362" spans="1:6" x14ac:dyDescent="0.35">
      <c r="A362" t="s">
        <v>259</v>
      </c>
      <c r="B362" t="s">
        <v>295</v>
      </c>
      <c r="C362" t="s">
        <v>2393</v>
      </c>
      <c r="D362" t="s">
        <v>2390</v>
      </c>
      <c r="F362" t="s">
        <v>2394</v>
      </c>
    </row>
    <row r="363" spans="1:6" x14ac:dyDescent="0.35">
      <c r="A363" t="s">
        <v>259</v>
      </c>
      <c r="B363" t="s">
        <v>295</v>
      </c>
      <c r="C363" t="s">
        <v>2403</v>
      </c>
      <c r="D363" t="s">
        <v>2400</v>
      </c>
      <c r="F363" t="s">
        <v>2404</v>
      </c>
    </row>
    <row r="364" spans="1:6" x14ac:dyDescent="0.35">
      <c r="A364" t="s">
        <v>259</v>
      </c>
      <c r="B364" t="s">
        <v>295</v>
      </c>
      <c r="C364" t="s">
        <v>2405</v>
      </c>
      <c r="D364" t="s">
        <v>2406</v>
      </c>
      <c r="F364" t="s">
        <v>2407</v>
      </c>
    </row>
    <row r="365" spans="1:6" x14ac:dyDescent="0.35">
      <c r="A365" t="s">
        <v>259</v>
      </c>
      <c r="B365" t="s">
        <v>295</v>
      </c>
      <c r="C365" t="s">
        <v>2412</v>
      </c>
      <c r="D365" t="s">
        <v>2409</v>
      </c>
      <c r="F365" t="s">
        <v>2413</v>
      </c>
    </row>
    <row r="366" spans="1:6" x14ac:dyDescent="0.35">
      <c r="A366" t="s">
        <v>259</v>
      </c>
      <c r="B366" t="s">
        <v>295</v>
      </c>
      <c r="C366" t="s">
        <v>2418</v>
      </c>
      <c r="D366" t="s">
        <v>2415</v>
      </c>
      <c r="F366" t="s">
        <v>2419</v>
      </c>
    </row>
    <row r="367" spans="1:6" x14ac:dyDescent="0.35">
      <c r="A367" t="s">
        <v>259</v>
      </c>
      <c r="B367" t="s">
        <v>295</v>
      </c>
      <c r="C367" t="s">
        <v>2424</v>
      </c>
      <c r="D367" t="s">
        <v>2421</v>
      </c>
      <c r="F367" t="s">
        <v>2425</v>
      </c>
    </row>
    <row r="368" spans="1:6" x14ac:dyDescent="0.35">
      <c r="A368" t="s">
        <v>259</v>
      </c>
      <c r="B368" t="s">
        <v>295</v>
      </c>
      <c r="C368" t="s">
        <v>2426</v>
      </c>
      <c r="D368" t="s">
        <v>2427</v>
      </c>
      <c r="F368" t="s">
        <v>2428</v>
      </c>
    </row>
    <row r="369" spans="1:6" x14ac:dyDescent="0.35">
      <c r="A369" t="s">
        <v>259</v>
      </c>
      <c r="B369" t="s">
        <v>295</v>
      </c>
      <c r="C369" t="s">
        <v>2433</v>
      </c>
      <c r="D369" t="s">
        <v>2430</v>
      </c>
      <c r="F369" t="s">
        <v>2434</v>
      </c>
    </row>
    <row r="370" spans="1:6" x14ac:dyDescent="0.35">
      <c r="A370" t="s">
        <v>259</v>
      </c>
      <c r="B370" t="s">
        <v>295</v>
      </c>
      <c r="C370" t="s">
        <v>2439</v>
      </c>
      <c r="D370" t="s">
        <v>2436</v>
      </c>
      <c r="F370" t="s">
        <v>2440</v>
      </c>
    </row>
    <row r="371" spans="1:6" x14ac:dyDescent="0.35">
      <c r="A371" t="s">
        <v>259</v>
      </c>
      <c r="B371" t="s">
        <v>295</v>
      </c>
      <c r="C371" t="s">
        <v>2445</v>
      </c>
      <c r="D371" t="s">
        <v>2442</v>
      </c>
      <c r="F371" t="s">
        <v>2446</v>
      </c>
    </row>
    <row r="372" spans="1:6" x14ac:dyDescent="0.35">
      <c r="A372" t="s">
        <v>259</v>
      </c>
      <c r="B372" t="s">
        <v>295</v>
      </c>
      <c r="C372" t="s">
        <v>2451</v>
      </c>
      <c r="D372" t="s">
        <v>2448</v>
      </c>
      <c r="F372" t="s">
        <v>2452</v>
      </c>
    </row>
    <row r="373" spans="1:6" x14ac:dyDescent="0.35">
      <c r="A373" t="s">
        <v>259</v>
      </c>
      <c r="B373" t="s">
        <v>295</v>
      </c>
      <c r="C373" t="s">
        <v>2457</v>
      </c>
      <c r="D373" t="s">
        <v>2454</v>
      </c>
      <c r="F373" t="s">
        <v>2458</v>
      </c>
    </row>
    <row r="374" spans="1:6" x14ac:dyDescent="0.35">
      <c r="A374" t="s">
        <v>259</v>
      </c>
      <c r="B374" t="s">
        <v>295</v>
      </c>
      <c r="C374" t="s">
        <v>2467</v>
      </c>
      <c r="D374" t="s">
        <v>2464</v>
      </c>
      <c r="F374" t="s">
        <v>2468</v>
      </c>
    </row>
    <row r="375" spans="1:6" x14ac:dyDescent="0.35">
      <c r="A375" t="s">
        <v>259</v>
      </c>
      <c r="B375" t="s">
        <v>295</v>
      </c>
      <c r="C375" t="s">
        <v>2473</v>
      </c>
      <c r="D375" t="s">
        <v>2470</v>
      </c>
      <c r="F375" t="s">
        <v>2474</v>
      </c>
    </row>
    <row r="376" spans="1:6" x14ac:dyDescent="0.35">
      <c r="A376" t="s">
        <v>259</v>
      </c>
      <c r="B376" t="s">
        <v>295</v>
      </c>
      <c r="C376" t="s">
        <v>2483</v>
      </c>
      <c r="D376" t="s">
        <v>2484</v>
      </c>
      <c r="F376" t="s">
        <v>2485</v>
      </c>
    </row>
    <row r="377" spans="1:6" x14ac:dyDescent="0.35">
      <c r="A377" t="s">
        <v>259</v>
      </c>
      <c r="B377" t="s">
        <v>295</v>
      </c>
      <c r="C377" t="s">
        <v>2490</v>
      </c>
      <c r="D377" t="s">
        <v>2491</v>
      </c>
      <c r="F377" t="s">
        <v>2492</v>
      </c>
    </row>
    <row r="378" spans="1:6" x14ac:dyDescent="0.35">
      <c r="A378" t="s">
        <v>259</v>
      </c>
      <c r="B378" t="s">
        <v>295</v>
      </c>
      <c r="C378" t="s">
        <v>2504</v>
      </c>
      <c r="D378" t="s">
        <v>2505</v>
      </c>
      <c r="F378" t="s">
        <v>2506</v>
      </c>
    </row>
    <row r="379" spans="1:6" x14ac:dyDescent="0.35">
      <c r="A379" t="s">
        <v>259</v>
      </c>
      <c r="B379" t="s">
        <v>295</v>
      </c>
      <c r="C379" t="s">
        <v>2507</v>
      </c>
      <c r="D379" t="s">
        <v>2508</v>
      </c>
      <c r="F379" t="s">
        <v>2509</v>
      </c>
    </row>
    <row r="380" spans="1:6" x14ac:dyDescent="0.35">
      <c r="A380" t="s">
        <v>259</v>
      </c>
      <c r="B380" t="s">
        <v>295</v>
      </c>
      <c r="C380" t="s">
        <v>2510</v>
      </c>
      <c r="D380" t="s">
        <v>2511</v>
      </c>
      <c r="F380" t="s">
        <v>2512</v>
      </c>
    </row>
    <row r="381" spans="1:6" x14ac:dyDescent="0.35">
      <c r="A381" t="s">
        <v>259</v>
      </c>
      <c r="B381" t="s">
        <v>295</v>
      </c>
      <c r="C381" t="s">
        <v>2513</v>
      </c>
      <c r="D381" t="s">
        <v>2514</v>
      </c>
      <c r="F381" t="s">
        <v>2515</v>
      </c>
    </row>
    <row r="382" spans="1:6" x14ac:dyDescent="0.35">
      <c r="A382" t="s">
        <v>259</v>
      </c>
      <c r="B382" t="s">
        <v>295</v>
      </c>
      <c r="C382" t="s">
        <v>2520</v>
      </c>
      <c r="D382" t="s">
        <v>2521</v>
      </c>
      <c r="F382" t="s">
        <v>2522</v>
      </c>
    </row>
    <row r="383" spans="1:6" x14ac:dyDescent="0.35">
      <c r="A383" t="s">
        <v>259</v>
      </c>
      <c r="B383" t="s">
        <v>295</v>
      </c>
      <c r="C383" t="s">
        <v>2523</v>
      </c>
      <c r="D383" t="s">
        <v>2524</v>
      </c>
      <c r="F383" t="s">
        <v>2525</v>
      </c>
    </row>
    <row r="384" spans="1:6" x14ac:dyDescent="0.35">
      <c r="A384" t="s">
        <v>259</v>
      </c>
      <c r="B384" t="s">
        <v>295</v>
      </c>
      <c r="C384" t="s">
        <v>2526</v>
      </c>
      <c r="D384" t="s">
        <v>2527</v>
      </c>
      <c r="F384" t="s">
        <v>2528</v>
      </c>
    </row>
    <row r="385" spans="1:6" x14ac:dyDescent="0.35">
      <c r="A385" t="s">
        <v>259</v>
      </c>
      <c r="B385" t="s">
        <v>295</v>
      </c>
      <c r="C385" t="s">
        <v>2529</v>
      </c>
      <c r="D385" t="s">
        <v>2530</v>
      </c>
      <c r="F385" t="s">
        <v>2531</v>
      </c>
    </row>
    <row r="386" spans="1:6" x14ac:dyDescent="0.35">
      <c r="A386" t="s">
        <v>259</v>
      </c>
      <c r="B386" t="s">
        <v>295</v>
      </c>
      <c r="C386" t="s">
        <v>2532</v>
      </c>
      <c r="D386" t="s">
        <v>2533</v>
      </c>
      <c r="F386" t="s">
        <v>2534</v>
      </c>
    </row>
    <row r="387" spans="1:6" x14ac:dyDescent="0.35">
      <c r="A387" t="s">
        <v>259</v>
      </c>
      <c r="B387" t="s">
        <v>295</v>
      </c>
      <c r="C387" t="s">
        <v>2535</v>
      </c>
      <c r="D387" t="s">
        <v>2536</v>
      </c>
      <c r="F387" t="s">
        <v>2537</v>
      </c>
    </row>
    <row r="388" spans="1:6" x14ac:dyDescent="0.35">
      <c r="A388" t="s">
        <v>259</v>
      </c>
      <c r="B388" t="s">
        <v>295</v>
      </c>
      <c r="C388" t="s">
        <v>2538</v>
      </c>
      <c r="D388" t="s">
        <v>2539</v>
      </c>
      <c r="F388" t="s">
        <v>2540</v>
      </c>
    </row>
    <row r="389" spans="1:6" x14ac:dyDescent="0.35">
      <c r="A389" t="s">
        <v>259</v>
      </c>
      <c r="B389" t="s">
        <v>295</v>
      </c>
      <c r="C389" t="s">
        <v>2544</v>
      </c>
      <c r="D389" t="s">
        <v>2545</v>
      </c>
      <c r="F389" t="s">
        <v>2546</v>
      </c>
    </row>
    <row r="390" spans="1:6" x14ac:dyDescent="0.35">
      <c r="A390" t="s">
        <v>259</v>
      </c>
      <c r="B390" t="s">
        <v>295</v>
      </c>
      <c r="C390" t="s">
        <v>2555</v>
      </c>
      <c r="D390" t="s">
        <v>2556</v>
      </c>
      <c r="F390" t="s">
        <v>2557</v>
      </c>
    </row>
    <row r="391" spans="1:6" x14ac:dyDescent="0.35">
      <c r="A391" t="s">
        <v>259</v>
      </c>
      <c r="B391" t="s">
        <v>295</v>
      </c>
      <c r="C391" t="s">
        <v>2558</v>
      </c>
      <c r="D391" t="s">
        <v>2559</v>
      </c>
      <c r="F391" t="s">
        <v>2560</v>
      </c>
    </row>
    <row r="392" spans="1:6" x14ac:dyDescent="0.35">
      <c r="A392" t="s">
        <v>259</v>
      </c>
      <c r="B392" t="s">
        <v>295</v>
      </c>
      <c r="C392" t="s">
        <v>2565</v>
      </c>
      <c r="D392" t="s">
        <v>2566</v>
      </c>
      <c r="F392" t="s">
        <v>2567</v>
      </c>
    </row>
    <row r="393" spans="1:6" x14ac:dyDescent="0.35">
      <c r="A393" t="s">
        <v>259</v>
      </c>
      <c r="B393" t="s">
        <v>295</v>
      </c>
      <c r="C393" t="s">
        <v>2568</v>
      </c>
      <c r="D393" t="s">
        <v>2569</v>
      </c>
      <c r="F393" t="s">
        <v>2570</v>
      </c>
    </row>
    <row r="394" spans="1:6" x14ac:dyDescent="0.35">
      <c r="A394" t="s">
        <v>259</v>
      </c>
      <c r="B394" t="s">
        <v>295</v>
      </c>
      <c r="C394" t="s">
        <v>2571</v>
      </c>
      <c r="D394" t="s">
        <v>2572</v>
      </c>
      <c r="F394" t="s">
        <v>2573</v>
      </c>
    </row>
    <row r="395" spans="1:6" x14ac:dyDescent="0.35">
      <c r="A395" t="s">
        <v>259</v>
      </c>
      <c r="B395" t="s">
        <v>295</v>
      </c>
      <c r="C395" t="s">
        <v>2578</v>
      </c>
      <c r="D395" t="s">
        <v>2579</v>
      </c>
      <c r="F395" t="s">
        <v>2580</v>
      </c>
    </row>
    <row r="396" spans="1:6" x14ac:dyDescent="0.35">
      <c r="A396" t="s">
        <v>259</v>
      </c>
      <c r="B396" t="s">
        <v>295</v>
      </c>
      <c r="C396" t="s">
        <v>2589</v>
      </c>
      <c r="D396" t="s">
        <v>2590</v>
      </c>
      <c r="F396" t="s">
        <v>2591</v>
      </c>
    </row>
    <row r="397" spans="1:6" x14ac:dyDescent="0.35">
      <c r="A397" t="s">
        <v>259</v>
      </c>
      <c r="B397" t="s">
        <v>295</v>
      </c>
      <c r="C397" t="s">
        <v>2592</v>
      </c>
      <c r="D397" t="s">
        <v>2593</v>
      </c>
      <c r="F397" t="s">
        <v>2594</v>
      </c>
    </row>
    <row r="398" spans="1:6" x14ac:dyDescent="0.35">
      <c r="A398" t="s">
        <v>259</v>
      </c>
      <c r="B398" t="s">
        <v>295</v>
      </c>
      <c r="C398" t="s">
        <v>2599</v>
      </c>
      <c r="D398" t="s">
        <v>2600</v>
      </c>
      <c r="F398" t="s">
        <v>2601</v>
      </c>
    </row>
    <row r="399" spans="1:6" x14ac:dyDescent="0.35">
      <c r="A399" t="s">
        <v>259</v>
      </c>
      <c r="B399" t="s">
        <v>295</v>
      </c>
      <c r="C399" t="s">
        <v>2602</v>
      </c>
      <c r="D399" t="s">
        <v>2603</v>
      </c>
      <c r="F399" t="s">
        <v>2604</v>
      </c>
    </row>
    <row r="400" spans="1:6" x14ac:dyDescent="0.35">
      <c r="A400" t="s">
        <v>259</v>
      </c>
      <c r="B400" t="s">
        <v>295</v>
      </c>
      <c r="C400" t="s">
        <v>2605</v>
      </c>
      <c r="D400" t="s">
        <v>2606</v>
      </c>
      <c r="F400" t="s">
        <v>2607</v>
      </c>
    </row>
    <row r="401" spans="1:6" x14ac:dyDescent="0.35">
      <c r="A401" t="s">
        <v>259</v>
      </c>
      <c r="B401" t="s">
        <v>295</v>
      </c>
      <c r="C401" t="s">
        <v>2608</v>
      </c>
      <c r="D401" t="s">
        <v>2609</v>
      </c>
      <c r="F401" t="s">
        <v>2610</v>
      </c>
    </row>
    <row r="402" spans="1:6" x14ac:dyDescent="0.35">
      <c r="A402" t="s">
        <v>259</v>
      </c>
      <c r="B402" t="s">
        <v>295</v>
      </c>
      <c r="C402" t="s">
        <v>2611</v>
      </c>
      <c r="D402" t="s">
        <v>2612</v>
      </c>
      <c r="F402" t="s">
        <v>2613</v>
      </c>
    </row>
    <row r="403" spans="1:6" x14ac:dyDescent="0.35">
      <c r="A403" t="s">
        <v>259</v>
      </c>
      <c r="B403" t="s">
        <v>295</v>
      </c>
      <c r="C403" t="s">
        <v>2618</v>
      </c>
      <c r="D403" t="s">
        <v>2619</v>
      </c>
      <c r="F403" t="s">
        <v>2620</v>
      </c>
    </row>
    <row r="404" spans="1:6" x14ac:dyDescent="0.35">
      <c r="A404" t="s">
        <v>259</v>
      </c>
      <c r="B404" t="s">
        <v>295</v>
      </c>
      <c r="C404" t="s">
        <v>2621</v>
      </c>
      <c r="D404" t="s">
        <v>2622</v>
      </c>
      <c r="F404" t="s">
        <v>2623</v>
      </c>
    </row>
    <row r="405" spans="1:6" x14ac:dyDescent="0.35">
      <c r="A405" t="s">
        <v>259</v>
      </c>
      <c r="B405" t="s">
        <v>295</v>
      </c>
      <c r="C405" t="s">
        <v>2632</v>
      </c>
      <c r="D405" t="s">
        <v>2633</v>
      </c>
      <c r="F405" t="s">
        <v>2634</v>
      </c>
    </row>
    <row r="406" spans="1:6" x14ac:dyDescent="0.35">
      <c r="A406" t="s">
        <v>259</v>
      </c>
      <c r="B406" t="s">
        <v>295</v>
      </c>
      <c r="C406" t="s">
        <v>2635</v>
      </c>
      <c r="D406" t="s">
        <v>2636</v>
      </c>
      <c r="F406" t="s">
        <v>2637</v>
      </c>
    </row>
    <row r="407" spans="1:6" x14ac:dyDescent="0.35">
      <c r="A407" t="s">
        <v>259</v>
      </c>
      <c r="B407" t="s">
        <v>295</v>
      </c>
      <c r="C407" t="s">
        <v>2642</v>
      </c>
      <c r="D407" t="s">
        <v>2643</v>
      </c>
      <c r="F407" t="s">
        <v>2644</v>
      </c>
    </row>
    <row r="408" spans="1:6" x14ac:dyDescent="0.35">
      <c r="A408" t="s">
        <v>259</v>
      </c>
      <c r="B408" t="s">
        <v>295</v>
      </c>
      <c r="C408" t="s">
        <v>2645</v>
      </c>
      <c r="D408" t="s">
        <v>2646</v>
      </c>
      <c r="F408" t="s">
        <v>2647</v>
      </c>
    </row>
    <row r="409" spans="1:6" x14ac:dyDescent="0.35">
      <c r="A409" t="s">
        <v>259</v>
      </c>
      <c r="B409" t="s">
        <v>295</v>
      </c>
      <c r="C409" t="s">
        <v>2648</v>
      </c>
      <c r="D409" t="s">
        <v>2649</v>
      </c>
      <c r="F409" t="s">
        <v>2650</v>
      </c>
    </row>
    <row r="410" spans="1:6" x14ac:dyDescent="0.35">
      <c r="A410" t="s">
        <v>259</v>
      </c>
      <c r="B410" t="s">
        <v>295</v>
      </c>
      <c r="C410" t="s">
        <v>2655</v>
      </c>
      <c r="D410" t="s">
        <v>2656</v>
      </c>
      <c r="F410" t="s">
        <v>2657</v>
      </c>
    </row>
    <row r="411" spans="1:6" x14ac:dyDescent="0.35">
      <c r="A411" t="s">
        <v>259</v>
      </c>
      <c r="B411" t="s">
        <v>295</v>
      </c>
      <c r="C411" t="s">
        <v>2666</v>
      </c>
      <c r="D411" t="s">
        <v>2663</v>
      </c>
      <c r="F411" t="s">
        <v>2667</v>
      </c>
    </row>
    <row r="412" spans="1:6" x14ac:dyDescent="0.35">
      <c r="A412" t="s">
        <v>259</v>
      </c>
      <c r="B412" t="s">
        <v>295</v>
      </c>
      <c r="C412" t="s">
        <v>2672</v>
      </c>
      <c r="D412" t="s">
        <v>2669</v>
      </c>
      <c r="F412" t="s">
        <v>2673</v>
      </c>
    </row>
    <row r="413" spans="1:6" x14ac:dyDescent="0.35">
      <c r="A413" t="s">
        <v>259</v>
      </c>
      <c r="B413" t="s">
        <v>295</v>
      </c>
      <c r="C413" t="s">
        <v>2685</v>
      </c>
      <c r="D413" t="s">
        <v>2682</v>
      </c>
      <c r="F413" t="s">
        <v>2686</v>
      </c>
    </row>
    <row r="414" spans="1:6" x14ac:dyDescent="0.35">
      <c r="A414" t="s">
        <v>259</v>
      </c>
      <c r="B414" t="s">
        <v>295</v>
      </c>
      <c r="C414" t="s">
        <v>2687</v>
      </c>
      <c r="D414" t="s">
        <v>2688</v>
      </c>
      <c r="F414" t="s">
        <v>2689</v>
      </c>
    </row>
    <row r="415" spans="1:6" x14ac:dyDescent="0.35">
      <c r="A415" t="s">
        <v>259</v>
      </c>
      <c r="B415" t="s">
        <v>295</v>
      </c>
      <c r="C415" t="s">
        <v>2694</v>
      </c>
      <c r="D415" t="s">
        <v>2691</v>
      </c>
      <c r="F415" t="s">
        <v>2695</v>
      </c>
    </row>
    <row r="416" spans="1:6" x14ac:dyDescent="0.35">
      <c r="A416" t="s">
        <v>259</v>
      </c>
      <c r="B416" t="s">
        <v>295</v>
      </c>
      <c r="C416" t="s">
        <v>2696</v>
      </c>
      <c r="D416" t="s">
        <v>2697</v>
      </c>
      <c r="F416" t="s">
        <v>2698</v>
      </c>
    </row>
    <row r="417" spans="1:6" x14ac:dyDescent="0.35">
      <c r="A417" t="s">
        <v>259</v>
      </c>
      <c r="B417" t="s">
        <v>295</v>
      </c>
      <c r="C417" t="s">
        <v>2707</v>
      </c>
      <c r="D417" t="s">
        <v>2704</v>
      </c>
      <c r="F417" t="s">
        <v>2708</v>
      </c>
    </row>
    <row r="418" spans="1:6" x14ac:dyDescent="0.35">
      <c r="A418" t="s">
        <v>259</v>
      </c>
      <c r="B418" t="s">
        <v>295</v>
      </c>
      <c r="C418" t="s">
        <v>2713</v>
      </c>
      <c r="D418" t="s">
        <v>2710</v>
      </c>
      <c r="F418" t="s">
        <v>2714</v>
      </c>
    </row>
    <row r="419" spans="1:6" x14ac:dyDescent="0.35">
      <c r="A419" t="s">
        <v>259</v>
      </c>
      <c r="B419" t="s">
        <v>295</v>
      </c>
      <c r="C419" t="s">
        <v>2723</v>
      </c>
      <c r="D419" t="s">
        <v>2724</v>
      </c>
      <c r="F419" t="s">
        <v>2725</v>
      </c>
    </row>
    <row r="420" spans="1:6" x14ac:dyDescent="0.35">
      <c r="A420" t="s">
        <v>259</v>
      </c>
      <c r="B420" t="s">
        <v>295</v>
      </c>
      <c r="C420" t="s">
        <v>2726</v>
      </c>
      <c r="D420" t="s">
        <v>2727</v>
      </c>
      <c r="F420" t="s">
        <v>2728</v>
      </c>
    </row>
    <row r="421" spans="1:6" x14ac:dyDescent="0.35">
      <c r="A421" t="s">
        <v>259</v>
      </c>
      <c r="B421" t="s">
        <v>295</v>
      </c>
      <c r="C421" t="s">
        <v>2733</v>
      </c>
      <c r="D421" t="s">
        <v>2734</v>
      </c>
      <c r="F421" t="s">
        <v>2735</v>
      </c>
    </row>
    <row r="422" spans="1:6" x14ac:dyDescent="0.35">
      <c r="A422" t="s">
        <v>259</v>
      </c>
      <c r="B422" t="s">
        <v>295</v>
      </c>
      <c r="C422" t="s">
        <v>2736</v>
      </c>
      <c r="D422" t="s">
        <v>2737</v>
      </c>
      <c r="F422" t="s">
        <v>2738</v>
      </c>
    </row>
    <row r="423" spans="1:6" x14ac:dyDescent="0.35">
      <c r="A423" t="s">
        <v>259</v>
      </c>
      <c r="B423" t="s">
        <v>295</v>
      </c>
      <c r="C423" t="s">
        <v>2747</v>
      </c>
      <c r="D423" t="s">
        <v>2744</v>
      </c>
      <c r="F423" t="s">
        <v>2748</v>
      </c>
    </row>
    <row r="424" spans="1:6" x14ac:dyDescent="0.35">
      <c r="A424" t="s">
        <v>259</v>
      </c>
      <c r="B424" t="s">
        <v>295</v>
      </c>
      <c r="C424" t="s">
        <v>2753</v>
      </c>
      <c r="D424" t="s">
        <v>2750</v>
      </c>
      <c r="F424" t="s">
        <v>2754</v>
      </c>
    </row>
    <row r="425" spans="1:6" x14ac:dyDescent="0.35">
      <c r="A425" t="s">
        <v>259</v>
      </c>
      <c r="B425" t="s">
        <v>295</v>
      </c>
      <c r="C425" t="s">
        <v>2762</v>
      </c>
      <c r="D425" t="s">
        <v>2763</v>
      </c>
      <c r="F425" t="s">
        <v>2764</v>
      </c>
    </row>
    <row r="426" spans="1:6" x14ac:dyDescent="0.35">
      <c r="A426" t="s">
        <v>259</v>
      </c>
      <c r="B426" t="s">
        <v>295</v>
      </c>
      <c r="C426" t="s">
        <v>2765</v>
      </c>
      <c r="D426" t="s">
        <v>2766</v>
      </c>
      <c r="F426" t="s">
        <v>2767</v>
      </c>
    </row>
    <row r="427" spans="1:6" x14ac:dyDescent="0.35">
      <c r="A427" t="s">
        <v>259</v>
      </c>
      <c r="B427" t="s">
        <v>295</v>
      </c>
      <c r="C427" t="s">
        <v>2772</v>
      </c>
      <c r="D427" t="s">
        <v>2773</v>
      </c>
      <c r="F427" t="s">
        <v>2774</v>
      </c>
    </row>
    <row r="428" spans="1:6" x14ac:dyDescent="0.35">
      <c r="A428" t="s">
        <v>259</v>
      </c>
      <c r="B428" t="s">
        <v>295</v>
      </c>
      <c r="C428" t="s">
        <v>2775</v>
      </c>
      <c r="D428" t="s">
        <v>2776</v>
      </c>
      <c r="F428" t="s">
        <v>2777</v>
      </c>
    </row>
    <row r="429" spans="1:6" x14ac:dyDescent="0.35">
      <c r="A429" t="s">
        <v>259</v>
      </c>
      <c r="B429" t="s">
        <v>260</v>
      </c>
      <c r="C429" t="s">
        <v>14</v>
      </c>
      <c r="D429" t="s">
        <v>15</v>
      </c>
      <c r="F429" t="s">
        <v>261</v>
      </c>
    </row>
    <row r="430" spans="1:6" x14ac:dyDescent="0.35">
      <c r="A430" t="s">
        <v>259</v>
      </c>
      <c r="B430" t="s">
        <v>286</v>
      </c>
      <c r="C430" t="s">
        <v>465</v>
      </c>
      <c r="D430" t="s">
        <v>466</v>
      </c>
      <c r="F430" t="s">
        <v>467</v>
      </c>
    </row>
    <row r="431" spans="1:6" x14ac:dyDescent="0.35">
      <c r="A431" t="s">
        <v>259</v>
      </c>
      <c r="B431" t="s">
        <v>286</v>
      </c>
      <c r="C431" t="s">
        <v>1747</v>
      </c>
      <c r="D431" t="s">
        <v>1748</v>
      </c>
      <c r="F431" t="s">
        <v>1749</v>
      </c>
    </row>
    <row r="432" spans="1:6" x14ac:dyDescent="0.35">
      <c r="A432" t="s">
        <v>259</v>
      </c>
      <c r="B432" t="s">
        <v>286</v>
      </c>
      <c r="C432" t="s">
        <v>1752</v>
      </c>
      <c r="D432" t="s">
        <v>1753</v>
      </c>
      <c r="F432" t="s">
        <v>1754</v>
      </c>
    </row>
    <row r="433" spans="1:6" x14ac:dyDescent="0.35">
      <c r="A433" t="s">
        <v>259</v>
      </c>
      <c r="B433" t="s">
        <v>286</v>
      </c>
      <c r="C433" t="s">
        <v>1757</v>
      </c>
      <c r="D433" t="s">
        <v>1758</v>
      </c>
      <c r="F433" t="s">
        <v>1759</v>
      </c>
    </row>
    <row r="434" spans="1:6" x14ac:dyDescent="0.35">
      <c r="A434" t="s">
        <v>259</v>
      </c>
      <c r="B434" t="s">
        <v>286</v>
      </c>
      <c r="C434" t="s">
        <v>2541</v>
      </c>
      <c r="D434" t="s">
        <v>2542</v>
      </c>
      <c r="F434" t="s">
        <v>2543</v>
      </c>
    </row>
    <row r="435" spans="1:6" x14ac:dyDescent="0.35">
      <c r="A435" t="s">
        <v>259</v>
      </c>
      <c r="B435" t="s">
        <v>275</v>
      </c>
      <c r="C435" t="s">
        <v>2755</v>
      </c>
      <c r="D435" t="s">
        <v>2756</v>
      </c>
      <c r="F435" t="s">
        <v>2757</v>
      </c>
    </row>
    <row r="436" spans="1:6" x14ac:dyDescent="0.35">
      <c r="A436" t="s">
        <v>259</v>
      </c>
      <c r="B436" t="s">
        <v>266</v>
      </c>
      <c r="C436" t="s">
        <v>16</v>
      </c>
      <c r="D436" t="s">
        <v>17</v>
      </c>
      <c r="E436" t="s">
        <v>267</v>
      </c>
      <c r="F436" t="s">
        <v>268</v>
      </c>
    </row>
    <row r="437" spans="1:6" x14ac:dyDescent="0.35">
      <c r="A437" t="s">
        <v>259</v>
      </c>
      <c r="B437" t="s">
        <v>275</v>
      </c>
      <c r="C437" t="s">
        <v>18</v>
      </c>
      <c r="D437" t="s">
        <v>19</v>
      </c>
      <c r="E437" t="s">
        <v>276</v>
      </c>
      <c r="F437" t="s">
        <v>277</v>
      </c>
    </row>
    <row r="438" spans="1:6" x14ac:dyDescent="0.35">
      <c r="A438" t="s">
        <v>259</v>
      </c>
      <c r="B438" t="s">
        <v>275</v>
      </c>
      <c r="C438" t="s">
        <v>63</v>
      </c>
      <c r="D438" t="s">
        <v>64</v>
      </c>
      <c r="E438" t="s">
        <v>472</v>
      </c>
      <c r="F438" t="s">
        <v>473</v>
      </c>
    </row>
    <row r="439" spans="1:6" x14ac:dyDescent="0.35">
      <c r="A439" t="s">
        <v>259</v>
      </c>
      <c r="B439" t="s">
        <v>275</v>
      </c>
      <c r="C439" t="s">
        <v>547</v>
      </c>
      <c r="D439" t="s">
        <v>548</v>
      </c>
      <c r="E439" t="s">
        <v>549</v>
      </c>
      <c r="F439" t="s">
        <v>550</v>
      </c>
    </row>
    <row r="440" spans="1:6" x14ac:dyDescent="0.35">
      <c r="A440" t="s">
        <v>259</v>
      </c>
      <c r="B440" t="s">
        <v>275</v>
      </c>
      <c r="C440" t="s">
        <v>571</v>
      </c>
      <c r="D440" t="s">
        <v>572</v>
      </c>
      <c r="E440" t="s">
        <v>573</v>
      </c>
      <c r="F440" t="s">
        <v>574</v>
      </c>
    </row>
    <row r="441" spans="1:6" x14ac:dyDescent="0.35">
      <c r="A441" t="s">
        <v>259</v>
      </c>
      <c r="B441" t="s">
        <v>275</v>
      </c>
      <c r="C441" t="s">
        <v>26</v>
      </c>
      <c r="D441" t="s">
        <v>27</v>
      </c>
      <c r="E441" t="s">
        <v>597</v>
      </c>
      <c r="F441" t="s">
        <v>598</v>
      </c>
    </row>
    <row r="442" spans="1:6" x14ac:dyDescent="0.35">
      <c r="A442" t="s">
        <v>259</v>
      </c>
      <c r="B442" t="s">
        <v>266</v>
      </c>
      <c r="C442" t="s">
        <v>2800</v>
      </c>
      <c r="D442" t="s">
        <v>47</v>
      </c>
      <c r="E442" t="s">
        <v>619</v>
      </c>
      <c r="F442" t="s">
        <v>620</v>
      </c>
    </row>
    <row r="443" spans="1:6" x14ac:dyDescent="0.35">
      <c r="A443" t="s">
        <v>259</v>
      </c>
      <c r="B443" t="s">
        <v>275</v>
      </c>
      <c r="C443" t="s">
        <v>134</v>
      </c>
      <c r="D443" t="s">
        <v>135</v>
      </c>
      <c r="E443" t="s">
        <v>621</v>
      </c>
      <c r="F443" t="s">
        <v>622</v>
      </c>
    </row>
    <row r="444" spans="1:6" x14ac:dyDescent="0.35">
      <c r="A444" t="s">
        <v>259</v>
      </c>
      <c r="B444" t="s">
        <v>275</v>
      </c>
      <c r="C444" t="s">
        <v>181</v>
      </c>
      <c r="D444" t="s">
        <v>182</v>
      </c>
      <c r="E444" t="s">
        <v>663</v>
      </c>
      <c r="F444" t="s">
        <v>664</v>
      </c>
    </row>
    <row r="445" spans="1:6" x14ac:dyDescent="0.35">
      <c r="A445" t="s">
        <v>259</v>
      </c>
      <c r="B445" t="s">
        <v>275</v>
      </c>
      <c r="C445" t="s">
        <v>682</v>
      </c>
      <c r="D445" t="s">
        <v>683</v>
      </c>
      <c r="E445" t="s">
        <v>684</v>
      </c>
      <c r="F445" t="s">
        <v>685</v>
      </c>
    </row>
    <row r="446" spans="1:6" x14ac:dyDescent="0.35">
      <c r="A446" t="s">
        <v>259</v>
      </c>
      <c r="B446" t="s">
        <v>275</v>
      </c>
      <c r="C446" t="s">
        <v>707</v>
      </c>
      <c r="D446" t="s">
        <v>708</v>
      </c>
      <c r="E446" t="s">
        <v>709</v>
      </c>
      <c r="F446" t="s">
        <v>710</v>
      </c>
    </row>
    <row r="447" spans="1:6" x14ac:dyDescent="0.35">
      <c r="A447" t="s">
        <v>259</v>
      </c>
      <c r="B447" t="s">
        <v>275</v>
      </c>
      <c r="C447" t="s">
        <v>154</v>
      </c>
      <c r="D447" t="s">
        <v>155</v>
      </c>
      <c r="E447" t="s">
        <v>738</v>
      </c>
      <c r="F447" t="s">
        <v>739</v>
      </c>
    </row>
    <row r="448" spans="1:6" x14ac:dyDescent="0.35">
      <c r="A448" t="s">
        <v>259</v>
      </c>
      <c r="B448" t="s">
        <v>275</v>
      </c>
      <c r="C448" t="s">
        <v>139</v>
      </c>
      <c r="D448" t="s">
        <v>140</v>
      </c>
      <c r="E448" t="s">
        <v>809</v>
      </c>
      <c r="F448" t="s">
        <v>810</v>
      </c>
    </row>
    <row r="449" spans="1:6" x14ac:dyDescent="0.35">
      <c r="A449" t="s">
        <v>259</v>
      </c>
      <c r="B449" t="s">
        <v>275</v>
      </c>
      <c r="C449" t="s">
        <v>110</v>
      </c>
      <c r="D449" t="s">
        <v>863</v>
      </c>
      <c r="E449" t="s">
        <v>864</v>
      </c>
      <c r="F449" t="s">
        <v>865</v>
      </c>
    </row>
    <row r="450" spans="1:6" x14ac:dyDescent="0.35">
      <c r="A450" t="s">
        <v>259</v>
      </c>
      <c r="B450" t="s">
        <v>275</v>
      </c>
      <c r="C450" t="s">
        <v>48</v>
      </c>
      <c r="D450" t="s">
        <v>943</v>
      </c>
      <c r="E450" t="s">
        <v>944</v>
      </c>
      <c r="F450" t="s">
        <v>945</v>
      </c>
    </row>
    <row r="451" spans="1:6" x14ac:dyDescent="0.35">
      <c r="A451" t="s">
        <v>259</v>
      </c>
      <c r="B451" t="s">
        <v>275</v>
      </c>
      <c r="C451" t="s">
        <v>85</v>
      </c>
      <c r="D451" t="s">
        <v>86</v>
      </c>
      <c r="E451" t="s">
        <v>1049</v>
      </c>
      <c r="F451" t="s">
        <v>1050</v>
      </c>
    </row>
    <row r="452" spans="1:6" x14ac:dyDescent="0.35">
      <c r="A452" t="s">
        <v>259</v>
      </c>
      <c r="B452" t="s">
        <v>266</v>
      </c>
      <c r="C452" t="s">
        <v>2801</v>
      </c>
      <c r="D452" t="s">
        <v>55</v>
      </c>
      <c r="E452" t="s">
        <v>1068</v>
      </c>
      <c r="F452" t="s">
        <v>1069</v>
      </c>
    </row>
    <row r="453" spans="1:6" x14ac:dyDescent="0.35">
      <c r="A453" t="s">
        <v>259</v>
      </c>
      <c r="B453" t="s">
        <v>275</v>
      </c>
      <c r="C453" t="s">
        <v>114</v>
      </c>
      <c r="D453" t="s">
        <v>115</v>
      </c>
      <c r="E453" t="s">
        <v>1070</v>
      </c>
      <c r="F453" t="s">
        <v>1071</v>
      </c>
    </row>
    <row r="454" spans="1:6" x14ac:dyDescent="0.35">
      <c r="A454" t="s">
        <v>259</v>
      </c>
      <c r="B454" t="s">
        <v>275</v>
      </c>
      <c r="C454" t="s">
        <v>120</v>
      </c>
      <c r="D454" t="s">
        <v>121</v>
      </c>
      <c r="E454" t="s">
        <v>1102</v>
      </c>
      <c r="F454" t="s">
        <v>1103</v>
      </c>
    </row>
    <row r="455" spans="1:6" x14ac:dyDescent="0.35">
      <c r="A455" t="s">
        <v>259</v>
      </c>
      <c r="B455" t="s">
        <v>275</v>
      </c>
      <c r="C455" t="s">
        <v>173</v>
      </c>
      <c r="D455" t="s">
        <v>174</v>
      </c>
      <c r="E455" t="s">
        <v>1122</v>
      </c>
      <c r="F455" t="s">
        <v>1123</v>
      </c>
    </row>
    <row r="456" spans="1:6" x14ac:dyDescent="0.35">
      <c r="A456" t="s">
        <v>259</v>
      </c>
      <c r="B456" t="s">
        <v>275</v>
      </c>
      <c r="C456" t="s">
        <v>1155</v>
      </c>
      <c r="D456" t="s">
        <v>1156</v>
      </c>
      <c r="E456" t="s">
        <v>1157</v>
      </c>
      <c r="F456" t="s">
        <v>1158</v>
      </c>
    </row>
    <row r="457" spans="1:6" x14ac:dyDescent="0.35">
      <c r="A457" t="s">
        <v>259</v>
      </c>
      <c r="B457" t="s">
        <v>275</v>
      </c>
      <c r="C457" t="s">
        <v>227</v>
      </c>
      <c r="D457" t="s">
        <v>228</v>
      </c>
      <c r="E457" t="s">
        <v>1171</v>
      </c>
      <c r="F457" t="s">
        <v>1172</v>
      </c>
    </row>
    <row r="458" spans="1:6" x14ac:dyDescent="0.35">
      <c r="A458" t="s">
        <v>259</v>
      </c>
      <c r="B458" t="s">
        <v>275</v>
      </c>
      <c r="C458" t="s">
        <v>186</v>
      </c>
      <c r="D458" t="s">
        <v>187</v>
      </c>
      <c r="E458" t="s">
        <v>1200</v>
      </c>
      <c r="F458" t="s">
        <v>1201</v>
      </c>
    </row>
    <row r="459" spans="1:6" x14ac:dyDescent="0.35">
      <c r="A459" t="s">
        <v>259</v>
      </c>
      <c r="B459" t="s">
        <v>275</v>
      </c>
      <c r="C459" t="s">
        <v>56</v>
      </c>
      <c r="D459" t="s">
        <v>1289</v>
      </c>
      <c r="E459" t="s">
        <v>1290</v>
      </c>
      <c r="F459" t="s">
        <v>1291</v>
      </c>
    </row>
    <row r="460" spans="1:6" x14ac:dyDescent="0.35">
      <c r="A460" t="s">
        <v>259</v>
      </c>
      <c r="B460" t="s">
        <v>275</v>
      </c>
      <c r="C460" t="s">
        <v>1332</v>
      </c>
      <c r="D460" t="s">
        <v>1333</v>
      </c>
      <c r="E460" t="s">
        <v>1334</v>
      </c>
      <c r="F460" t="s">
        <v>1335</v>
      </c>
    </row>
    <row r="461" spans="1:6" x14ac:dyDescent="0.35">
      <c r="A461" t="s">
        <v>259</v>
      </c>
      <c r="B461" t="s">
        <v>275</v>
      </c>
      <c r="C461" t="s">
        <v>73</v>
      </c>
      <c r="D461" t="s">
        <v>74</v>
      </c>
      <c r="E461" t="s">
        <v>1350</v>
      </c>
      <c r="F461" t="s">
        <v>1351</v>
      </c>
    </row>
    <row r="462" spans="1:6" x14ac:dyDescent="0.35">
      <c r="A462" t="s">
        <v>259</v>
      </c>
      <c r="B462" t="s">
        <v>266</v>
      </c>
      <c r="C462" t="s">
        <v>2778</v>
      </c>
      <c r="D462" t="s">
        <v>1413</v>
      </c>
      <c r="E462" t="s">
        <v>1414</v>
      </c>
      <c r="F462" t="s">
        <v>1415</v>
      </c>
    </row>
    <row r="463" spans="1:6" x14ac:dyDescent="0.35">
      <c r="A463" t="s">
        <v>259</v>
      </c>
      <c r="B463" t="s">
        <v>275</v>
      </c>
      <c r="C463" t="s">
        <v>1416</v>
      </c>
      <c r="D463" t="s">
        <v>1417</v>
      </c>
      <c r="E463" t="s">
        <v>1418</v>
      </c>
      <c r="F463" t="s">
        <v>1419</v>
      </c>
    </row>
    <row r="464" spans="1:6" x14ac:dyDescent="0.35">
      <c r="A464" t="s">
        <v>259</v>
      </c>
      <c r="B464" t="s">
        <v>275</v>
      </c>
      <c r="C464" t="s">
        <v>1511</v>
      </c>
      <c r="D464" t="s">
        <v>1512</v>
      </c>
      <c r="E464" t="s">
        <v>1513</v>
      </c>
      <c r="F464" t="s">
        <v>1514</v>
      </c>
    </row>
    <row r="465" spans="1:6" x14ac:dyDescent="0.35">
      <c r="A465" t="s">
        <v>259</v>
      </c>
      <c r="B465" t="s">
        <v>275</v>
      </c>
      <c r="C465" t="s">
        <v>1584</v>
      </c>
      <c r="D465" t="s">
        <v>1585</v>
      </c>
      <c r="E465" t="s">
        <v>1586</v>
      </c>
      <c r="F465" t="s">
        <v>1587</v>
      </c>
    </row>
    <row r="466" spans="1:6" x14ac:dyDescent="0.35">
      <c r="A466" t="s">
        <v>259</v>
      </c>
      <c r="B466" t="s">
        <v>275</v>
      </c>
      <c r="C466" t="s">
        <v>1608</v>
      </c>
      <c r="D466" t="s">
        <v>1609</v>
      </c>
      <c r="E466" t="s">
        <v>1610</v>
      </c>
      <c r="F466" t="s">
        <v>1611</v>
      </c>
    </row>
    <row r="467" spans="1:6" x14ac:dyDescent="0.35">
      <c r="A467" t="s">
        <v>259</v>
      </c>
      <c r="B467" t="s">
        <v>275</v>
      </c>
      <c r="C467" t="s">
        <v>1644</v>
      </c>
      <c r="D467" t="s">
        <v>1645</v>
      </c>
      <c r="E467" t="s">
        <v>1646</v>
      </c>
      <c r="F467" t="s">
        <v>1647</v>
      </c>
    </row>
    <row r="468" spans="1:6" x14ac:dyDescent="0.35">
      <c r="A468" t="s">
        <v>259</v>
      </c>
      <c r="B468" t="s">
        <v>275</v>
      </c>
      <c r="C468" t="s">
        <v>1674</v>
      </c>
      <c r="D468" t="s">
        <v>1675</v>
      </c>
      <c r="E468" t="s">
        <v>1676</v>
      </c>
      <c r="F468" t="s">
        <v>1677</v>
      </c>
    </row>
    <row r="469" spans="1:6" x14ac:dyDescent="0.35">
      <c r="A469" t="s">
        <v>259</v>
      </c>
      <c r="B469" t="s">
        <v>275</v>
      </c>
      <c r="C469" t="s">
        <v>1703</v>
      </c>
      <c r="D469" t="s">
        <v>1704</v>
      </c>
      <c r="E469" t="s">
        <v>1705</v>
      </c>
      <c r="F469" t="s">
        <v>1706</v>
      </c>
    </row>
    <row r="470" spans="1:6" x14ac:dyDescent="0.35">
      <c r="A470" t="s">
        <v>259</v>
      </c>
      <c r="B470" t="s">
        <v>275</v>
      </c>
      <c r="C470" t="s">
        <v>1725</v>
      </c>
      <c r="D470" t="s">
        <v>1726</v>
      </c>
      <c r="E470" t="s">
        <v>1727</v>
      </c>
      <c r="F470" t="s">
        <v>1728</v>
      </c>
    </row>
    <row r="471" spans="1:6" x14ac:dyDescent="0.35">
      <c r="A471" t="s">
        <v>259</v>
      </c>
      <c r="B471" t="s">
        <v>266</v>
      </c>
      <c r="C471" t="s">
        <v>2779</v>
      </c>
      <c r="D471" t="s">
        <v>1762</v>
      </c>
      <c r="E471" t="s">
        <v>1763</v>
      </c>
      <c r="F471" t="s">
        <v>1764</v>
      </c>
    </row>
    <row r="472" spans="1:6" x14ac:dyDescent="0.35">
      <c r="A472" t="s">
        <v>259</v>
      </c>
      <c r="B472" t="s">
        <v>275</v>
      </c>
      <c r="C472" t="s">
        <v>1765</v>
      </c>
      <c r="D472" t="s">
        <v>1766</v>
      </c>
      <c r="E472" t="s">
        <v>1767</v>
      </c>
      <c r="F472" t="s">
        <v>1768</v>
      </c>
    </row>
    <row r="473" spans="1:6" x14ac:dyDescent="0.35">
      <c r="A473" t="s">
        <v>259</v>
      </c>
      <c r="B473" t="s">
        <v>275</v>
      </c>
      <c r="C473" t="s">
        <v>1791</v>
      </c>
      <c r="D473" t="s">
        <v>1792</v>
      </c>
      <c r="E473" t="s">
        <v>1793</v>
      </c>
      <c r="F473" t="s">
        <v>1794</v>
      </c>
    </row>
    <row r="474" spans="1:6" x14ac:dyDescent="0.35">
      <c r="A474" t="s">
        <v>259</v>
      </c>
      <c r="B474" t="s">
        <v>275</v>
      </c>
      <c r="C474" t="s">
        <v>1843</v>
      </c>
      <c r="D474" t="s">
        <v>1844</v>
      </c>
      <c r="E474" t="s">
        <v>1845</v>
      </c>
      <c r="F474" t="s">
        <v>1846</v>
      </c>
    </row>
    <row r="475" spans="1:6" x14ac:dyDescent="0.35">
      <c r="A475" t="s">
        <v>259</v>
      </c>
      <c r="B475" t="s">
        <v>275</v>
      </c>
      <c r="C475" t="s">
        <v>1867</v>
      </c>
      <c r="D475" t="s">
        <v>1868</v>
      </c>
      <c r="E475" t="s">
        <v>1869</v>
      </c>
      <c r="F475" t="s">
        <v>1870</v>
      </c>
    </row>
    <row r="476" spans="1:6" x14ac:dyDescent="0.35">
      <c r="A476" t="s">
        <v>259</v>
      </c>
      <c r="B476" t="s">
        <v>275</v>
      </c>
      <c r="C476" t="s">
        <v>1894</v>
      </c>
      <c r="D476" t="s">
        <v>1895</v>
      </c>
      <c r="E476" t="s">
        <v>1896</v>
      </c>
      <c r="F476" t="s">
        <v>1897</v>
      </c>
    </row>
    <row r="477" spans="1:6" x14ac:dyDescent="0.35">
      <c r="A477" t="s">
        <v>259</v>
      </c>
      <c r="B477" t="s">
        <v>275</v>
      </c>
      <c r="C477" t="s">
        <v>1918</v>
      </c>
      <c r="D477" t="s">
        <v>1919</v>
      </c>
      <c r="E477" t="s">
        <v>1920</v>
      </c>
      <c r="F477" t="s">
        <v>1921</v>
      </c>
    </row>
    <row r="478" spans="1:6" x14ac:dyDescent="0.35">
      <c r="A478" t="s">
        <v>259</v>
      </c>
      <c r="B478" t="s">
        <v>275</v>
      </c>
      <c r="C478" t="s">
        <v>1942</v>
      </c>
      <c r="D478" t="s">
        <v>1943</v>
      </c>
      <c r="E478" t="s">
        <v>1944</v>
      </c>
      <c r="F478" t="s">
        <v>1945</v>
      </c>
    </row>
    <row r="479" spans="1:6" x14ac:dyDescent="0.35">
      <c r="A479" t="s">
        <v>259</v>
      </c>
      <c r="B479" t="s">
        <v>266</v>
      </c>
      <c r="C479" t="s">
        <v>78</v>
      </c>
      <c r="D479" t="s">
        <v>79</v>
      </c>
      <c r="E479" t="s">
        <v>1965</v>
      </c>
      <c r="F479" t="s">
        <v>1966</v>
      </c>
    </row>
    <row r="480" spans="1:6" x14ac:dyDescent="0.35">
      <c r="A480" t="s">
        <v>259</v>
      </c>
      <c r="B480" t="s">
        <v>275</v>
      </c>
      <c r="C480" t="s">
        <v>80</v>
      </c>
      <c r="D480" t="s">
        <v>81</v>
      </c>
      <c r="E480" t="s">
        <v>1967</v>
      </c>
      <c r="F480" t="s">
        <v>1968</v>
      </c>
    </row>
    <row r="481" spans="1:6" x14ac:dyDescent="0.35">
      <c r="A481" t="s">
        <v>259</v>
      </c>
      <c r="B481" t="s">
        <v>275</v>
      </c>
      <c r="C481" t="s">
        <v>96</v>
      </c>
      <c r="D481" t="s">
        <v>97</v>
      </c>
      <c r="E481" t="s">
        <v>1991</v>
      </c>
      <c r="F481" t="s">
        <v>1992</v>
      </c>
    </row>
    <row r="482" spans="1:6" x14ac:dyDescent="0.35">
      <c r="A482" t="s">
        <v>259</v>
      </c>
      <c r="B482" t="s">
        <v>275</v>
      </c>
      <c r="C482" t="s">
        <v>2011</v>
      </c>
      <c r="D482" t="s">
        <v>2012</v>
      </c>
      <c r="E482" t="s">
        <v>2013</v>
      </c>
      <c r="F482" t="s">
        <v>2014</v>
      </c>
    </row>
    <row r="483" spans="1:6" x14ac:dyDescent="0.35">
      <c r="A483" t="s">
        <v>259</v>
      </c>
      <c r="B483" t="s">
        <v>275</v>
      </c>
      <c r="C483" t="s">
        <v>197</v>
      </c>
      <c r="D483" t="s">
        <v>2040</v>
      </c>
      <c r="E483" t="s">
        <v>2041</v>
      </c>
      <c r="F483" t="s">
        <v>2042</v>
      </c>
    </row>
    <row r="484" spans="1:6" x14ac:dyDescent="0.35">
      <c r="A484" t="s">
        <v>259</v>
      </c>
      <c r="B484" t="s">
        <v>275</v>
      </c>
      <c r="C484" t="s">
        <v>162</v>
      </c>
      <c r="D484" t="s">
        <v>163</v>
      </c>
      <c r="E484" t="s">
        <v>2088</v>
      </c>
      <c r="F484" t="s">
        <v>2089</v>
      </c>
    </row>
    <row r="485" spans="1:6" x14ac:dyDescent="0.35">
      <c r="A485" t="s">
        <v>259</v>
      </c>
      <c r="B485" t="s">
        <v>275</v>
      </c>
      <c r="C485" t="s">
        <v>192</v>
      </c>
      <c r="D485" t="s">
        <v>193</v>
      </c>
      <c r="E485" t="s">
        <v>2137</v>
      </c>
      <c r="F485" t="s">
        <v>2138</v>
      </c>
    </row>
    <row r="486" spans="1:6" x14ac:dyDescent="0.35">
      <c r="A486" t="s">
        <v>259</v>
      </c>
      <c r="B486" t="s">
        <v>275</v>
      </c>
      <c r="C486" t="s">
        <v>2145</v>
      </c>
      <c r="D486" t="s">
        <v>2146</v>
      </c>
      <c r="E486" t="s">
        <v>2147</v>
      </c>
      <c r="F486" t="s">
        <v>2148</v>
      </c>
    </row>
    <row r="487" spans="1:6" x14ac:dyDescent="0.35">
      <c r="A487" t="s">
        <v>259</v>
      </c>
      <c r="B487" t="s">
        <v>275</v>
      </c>
      <c r="C487" t="s">
        <v>2204</v>
      </c>
      <c r="D487" t="s">
        <v>2205</v>
      </c>
      <c r="E487" t="s">
        <v>2206</v>
      </c>
      <c r="F487" t="s">
        <v>2207</v>
      </c>
    </row>
    <row r="488" spans="1:6" x14ac:dyDescent="0.35">
      <c r="A488" t="s">
        <v>259</v>
      </c>
      <c r="B488" t="s">
        <v>275</v>
      </c>
      <c r="C488" t="s">
        <v>2279</v>
      </c>
      <c r="D488" t="s">
        <v>2280</v>
      </c>
      <c r="E488" t="s">
        <v>2281</v>
      </c>
      <c r="F488" t="s">
        <v>2282</v>
      </c>
    </row>
    <row r="489" spans="1:6" x14ac:dyDescent="0.35">
      <c r="A489" t="s">
        <v>259</v>
      </c>
      <c r="B489" t="s">
        <v>266</v>
      </c>
      <c r="C489" t="s">
        <v>2780</v>
      </c>
      <c r="D489" t="s">
        <v>2358</v>
      </c>
      <c r="E489" t="s">
        <v>2359</v>
      </c>
      <c r="F489" t="s">
        <v>2360</v>
      </c>
    </row>
    <row r="490" spans="1:6" x14ac:dyDescent="0.35">
      <c r="A490" t="s">
        <v>259</v>
      </c>
      <c r="B490" t="s">
        <v>275</v>
      </c>
      <c r="C490" t="s">
        <v>2361</v>
      </c>
      <c r="D490" t="s">
        <v>2362</v>
      </c>
      <c r="E490" t="s">
        <v>2363</v>
      </c>
      <c r="F490" t="s">
        <v>2364</v>
      </c>
    </row>
    <row r="491" spans="1:6" x14ac:dyDescent="0.35">
      <c r="A491" t="s">
        <v>259</v>
      </c>
      <c r="B491" t="s">
        <v>275</v>
      </c>
      <c r="C491" t="s">
        <v>2395</v>
      </c>
      <c r="D491" t="s">
        <v>2396</v>
      </c>
      <c r="E491" t="s">
        <v>2397</v>
      </c>
      <c r="F491" t="s">
        <v>2398</v>
      </c>
    </row>
    <row r="492" spans="1:6" x14ac:dyDescent="0.35">
      <c r="A492" t="s">
        <v>259</v>
      </c>
      <c r="B492" t="s">
        <v>275</v>
      </c>
      <c r="C492" t="s">
        <v>2459</v>
      </c>
      <c r="D492" t="s">
        <v>2460</v>
      </c>
      <c r="E492" t="s">
        <v>2461</v>
      </c>
      <c r="F492" t="s">
        <v>2462</v>
      </c>
    </row>
    <row r="493" spans="1:6" x14ac:dyDescent="0.35">
      <c r="A493" t="s">
        <v>259</v>
      </c>
      <c r="B493" t="s">
        <v>275</v>
      </c>
      <c r="C493" t="s">
        <v>2475</v>
      </c>
      <c r="D493" t="s">
        <v>2476</v>
      </c>
      <c r="E493" t="s">
        <v>2477</v>
      </c>
      <c r="F493" t="s">
        <v>2478</v>
      </c>
    </row>
    <row r="494" spans="1:6" x14ac:dyDescent="0.35">
      <c r="A494" t="s">
        <v>259</v>
      </c>
      <c r="B494" t="s">
        <v>266</v>
      </c>
      <c r="C494" t="s">
        <v>2781</v>
      </c>
      <c r="D494" t="s">
        <v>2493</v>
      </c>
      <c r="E494" t="s">
        <v>2494</v>
      </c>
      <c r="F494" t="s">
        <v>2495</v>
      </c>
    </row>
    <row r="495" spans="1:6" x14ac:dyDescent="0.35">
      <c r="A495" t="s">
        <v>259</v>
      </c>
      <c r="B495" t="s">
        <v>275</v>
      </c>
      <c r="C495" t="s">
        <v>2496</v>
      </c>
      <c r="D495" t="s">
        <v>2497</v>
      </c>
      <c r="E495" t="s">
        <v>2498</v>
      </c>
      <c r="F495" t="s">
        <v>2499</v>
      </c>
    </row>
    <row r="496" spans="1:6" x14ac:dyDescent="0.35">
      <c r="A496" t="s">
        <v>259</v>
      </c>
      <c r="B496" t="s">
        <v>275</v>
      </c>
      <c r="C496" t="s">
        <v>2547</v>
      </c>
      <c r="D496" t="s">
        <v>2548</v>
      </c>
      <c r="E496" t="s">
        <v>2549</v>
      </c>
      <c r="F496" t="s">
        <v>2550</v>
      </c>
    </row>
    <row r="497" spans="1:6" x14ac:dyDescent="0.35">
      <c r="A497" t="s">
        <v>259</v>
      </c>
      <c r="B497" t="s">
        <v>275</v>
      </c>
      <c r="C497" t="s">
        <v>2581</v>
      </c>
      <c r="D497" t="s">
        <v>2582</v>
      </c>
      <c r="E497" t="s">
        <v>2583</v>
      </c>
      <c r="F497" t="s">
        <v>2584</v>
      </c>
    </row>
    <row r="498" spans="1:6" x14ac:dyDescent="0.35">
      <c r="A498" t="s">
        <v>259</v>
      </c>
      <c r="B498" t="s">
        <v>275</v>
      </c>
      <c r="C498" t="s">
        <v>2624</v>
      </c>
      <c r="D498" t="s">
        <v>2625</v>
      </c>
      <c r="E498" t="s">
        <v>2626</v>
      </c>
      <c r="F498" t="s">
        <v>2627</v>
      </c>
    </row>
    <row r="499" spans="1:6" x14ac:dyDescent="0.35">
      <c r="A499" t="s">
        <v>259</v>
      </c>
      <c r="B499" t="s">
        <v>275</v>
      </c>
      <c r="C499" t="s">
        <v>2658</v>
      </c>
      <c r="D499" t="s">
        <v>2659</v>
      </c>
      <c r="E499" t="s">
        <v>2660</v>
      </c>
      <c r="F499" t="s">
        <v>2661</v>
      </c>
    </row>
    <row r="500" spans="1:6" x14ac:dyDescent="0.35">
      <c r="A500" t="s">
        <v>259</v>
      </c>
      <c r="B500" t="s">
        <v>266</v>
      </c>
      <c r="C500" t="s">
        <v>2782</v>
      </c>
      <c r="D500" t="s">
        <v>2674</v>
      </c>
      <c r="E500" t="s">
        <v>2675</v>
      </c>
      <c r="F500" t="s">
        <v>2676</v>
      </c>
    </row>
    <row r="501" spans="1:6" x14ac:dyDescent="0.35">
      <c r="A501" t="s">
        <v>259</v>
      </c>
      <c r="B501" t="s">
        <v>275</v>
      </c>
      <c r="C501" t="s">
        <v>2677</v>
      </c>
      <c r="D501" t="s">
        <v>2678</v>
      </c>
      <c r="E501" t="s">
        <v>2679</v>
      </c>
      <c r="F501" t="s">
        <v>2680</v>
      </c>
    </row>
    <row r="502" spans="1:6" x14ac:dyDescent="0.35">
      <c r="A502" t="s">
        <v>259</v>
      </c>
      <c r="B502" t="s">
        <v>275</v>
      </c>
      <c r="C502" t="s">
        <v>2699</v>
      </c>
      <c r="D502" t="s">
        <v>2700</v>
      </c>
      <c r="E502" t="s">
        <v>2701</v>
      </c>
      <c r="F502" t="s">
        <v>2702</v>
      </c>
    </row>
    <row r="503" spans="1:6" x14ac:dyDescent="0.35">
      <c r="A503" t="s">
        <v>259</v>
      </c>
      <c r="B503" t="s">
        <v>275</v>
      </c>
      <c r="C503" t="s">
        <v>2715</v>
      </c>
      <c r="D503" t="s">
        <v>2716</v>
      </c>
      <c r="E503" t="s">
        <v>2717</v>
      </c>
      <c r="F503" t="s">
        <v>2718</v>
      </c>
    </row>
    <row r="504" spans="1:6" x14ac:dyDescent="0.35">
      <c r="A504" t="s">
        <v>259</v>
      </c>
      <c r="B504" t="s">
        <v>275</v>
      </c>
      <c r="C504" t="s">
        <v>2739</v>
      </c>
      <c r="D504" t="s">
        <v>2740</v>
      </c>
      <c r="E504" t="s">
        <v>2741</v>
      </c>
      <c r="F504" t="s">
        <v>2742</v>
      </c>
    </row>
    <row r="505" spans="1:6" x14ac:dyDescent="0.35">
      <c r="A505" t="s">
        <v>362</v>
      </c>
      <c r="B505" t="s">
        <v>295</v>
      </c>
      <c r="C505" t="s">
        <v>372</v>
      </c>
      <c r="D505" t="s">
        <v>373</v>
      </c>
      <c r="E505" t="s">
        <v>374</v>
      </c>
      <c r="F505" t="s">
        <v>375</v>
      </c>
    </row>
    <row r="506" spans="1:6" x14ac:dyDescent="0.35">
      <c r="A506" t="s">
        <v>362</v>
      </c>
      <c r="B506" t="s">
        <v>295</v>
      </c>
      <c r="C506" t="s">
        <v>378</v>
      </c>
      <c r="D506" t="s">
        <v>379</v>
      </c>
      <c r="E506" t="s">
        <v>374</v>
      </c>
      <c r="F506" t="s">
        <v>380</v>
      </c>
    </row>
    <row r="507" spans="1:6" x14ac:dyDescent="0.35">
      <c r="A507" t="s">
        <v>259</v>
      </c>
      <c r="B507" t="s">
        <v>295</v>
      </c>
      <c r="C507" t="s">
        <v>383</v>
      </c>
      <c r="D507" t="s">
        <v>384</v>
      </c>
      <c r="E507" t="s">
        <v>385</v>
      </c>
      <c r="F507" t="s">
        <v>386</v>
      </c>
    </row>
    <row r="508" spans="1:6" x14ac:dyDescent="0.35">
      <c r="A508" t="s">
        <v>259</v>
      </c>
      <c r="B508" t="s">
        <v>295</v>
      </c>
      <c r="C508" t="s">
        <v>389</v>
      </c>
      <c r="D508" t="s">
        <v>390</v>
      </c>
      <c r="E508" t="s">
        <v>391</v>
      </c>
      <c r="F508" t="s">
        <v>392</v>
      </c>
    </row>
    <row r="509" spans="1:6" x14ac:dyDescent="0.35">
      <c r="A509" t="s">
        <v>259</v>
      </c>
      <c r="B509" t="s">
        <v>295</v>
      </c>
      <c r="C509" t="s">
        <v>395</v>
      </c>
      <c r="D509" t="s">
        <v>396</v>
      </c>
      <c r="E509" t="s">
        <v>397</v>
      </c>
      <c r="F509" t="s">
        <v>398</v>
      </c>
    </row>
    <row r="510" spans="1:6" x14ac:dyDescent="0.35">
      <c r="A510" t="s">
        <v>259</v>
      </c>
      <c r="B510" t="s">
        <v>295</v>
      </c>
      <c r="C510" t="s">
        <v>401</v>
      </c>
      <c r="D510" t="s">
        <v>402</v>
      </c>
      <c r="E510" t="s">
        <v>403</v>
      </c>
      <c r="F510" t="s">
        <v>404</v>
      </c>
    </row>
    <row r="511" spans="1:6" x14ac:dyDescent="0.35">
      <c r="A511" t="s">
        <v>362</v>
      </c>
      <c r="B511" t="s">
        <v>295</v>
      </c>
      <c r="C511" t="s">
        <v>407</v>
      </c>
      <c r="D511" t="s">
        <v>408</v>
      </c>
      <c r="E511" t="s">
        <v>374</v>
      </c>
      <c r="F511" t="s">
        <v>409</v>
      </c>
    </row>
    <row r="512" spans="1:6" x14ac:dyDescent="0.35">
      <c r="A512" t="s">
        <v>259</v>
      </c>
      <c r="B512" t="s">
        <v>295</v>
      </c>
      <c r="C512" t="s">
        <v>38</v>
      </c>
      <c r="D512" t="s">
        <v>39</v>
      </c>
      <c r="E512" t="s">
        <v>412</v>
      </c>
      <c r="F512" t="s">
        <v>413</v>
      </c>
    </row>
    <row r="513" spans="1:6" x14ac:dyDescent="0.35">
      <c r="A513" t="s">
        <v>259</v>
      </c>
      <c r="B513" t="s">
        <v>295</v>
      </c>
      <c r="C513" t="s">
        <v>416</v>
      </c>
      <c r="D513" t="s">
        <v>417</v>
      </c>
      <c r="E513" t="s">
        <v>418</v>
      </c>
      <c r="F513" t="s">
        <v>419</v>
      </c>
    </row>
    <row r="514" spans="1:6" x14ac:dyDescent="0.35">
      <c r="A514" t="s">
        <v>362</v>
      </c>
      <c r="B514" t="s">
        <v>295</v>
      </c>
      <c r="C514" t="s">
        <v>422</v>
      </c>
      <c r="D514" t="s">
        <v>423</v>
      </c>
      <c r="E514" t="s">
        <v>374</v>
      </c>
      <c r="F514" t="s">
        <v>424</v>
      </c>
    </row>
    <row r="515" spans="1:6" x14ac:dyDescent="0.35">
      <c r="A515" t="s">
        <v>259</v>
      </c>
      <c r="B515" t="s">
        <v>295</v>
      </c>
      <c r="C515" t="s">
        <v>427</v>
      </c>
      <c r="D515" t="s">
        <v>428</v>
      </c>
      <c r="E515" t="s">
        <v>429</v>
      </c>
      <c r="F515" t="s">
        <v>430</v>
      </c>
    </row>
    <row r="516" spans="1:6" x14ac:dyDescent="0.35">
      <c r="A516" t="s">
        <v>362</v>
      </c>
      <c r="B516" t="s">
        <v>295</v>
      </c>
      <c r="C516" t="s">
        <v>488</v>
      </c>
      <c r="D516" t="s">
        <v>489</v>
      </c>
      <c r="E516" t="s">
        <v>374</v>
      </c>
      <c r="F516" t="s">
        <v>490</v>
      </c>
    </row>
    <row r="517" spans="1:6" x14ac:dyDescent="0.35">
      <c r="A517" t="s">
        <v>259</v>
      </c>
      <c r="B517" t="s">
        <v>295</v>
      </c>
      <c r="C517" t="s">
        <v>492</v>
      </c>
      <c r="D517" t="s">
        <v>493</v>
      </c>
      <c r="E517" t="s">
        <v>494</v>
      </c>
      <c r="F517" t="s">
        <v>495</v>
      </c>
    </row>
    <row r="518" spans="1:6" x14ac:dyDescent="0.35">
      <c r="A518" t="s">
        <v>259</v>
      </c>
      <c r="B518" t="s">
        <v>295</v>
      </c>
      <c r="C518" t="s">
        <v>501</v>
      </c>
      <c r="D518" t="s">
        <v>502</v>
      </c>
      <c r="E518" t="s">
        <v>503</v>
      </c>
      <c r="F518" t="s">
        <v>504</v>
      </c>
    </row>
    <row r="519" spans="1:6" x14ac:dyDescent="0.35">
      <c r="A519" t="s">
        <v>259</v>
      </c>
      <c r="B519" t="s">
        <v>295</v>
      </c>
      <c r="C519" t="s">
        <v>511</v>
      </c>
      <c r="D519" t="s">
        <v>512</v>
      </c>
      <c r="E519" t="s">
        <v>513</v>
      </c>
      <c r="F519" t="s">
        <v>514</v>
      </c>
    </row>
    <row r="520" spans="1:6" x14ac:dyDescent="0.35">
      <c r="A520" t="s">
        <v>259</v>
      </c>
      <c r="B520" t="s">
        <v>295</v>
      </c>
      <c r="C520" t="s">
        <v>515</v>
      </c>
      <c r="D520" t="s">
        <v>516</v>
      </c>
      <c r="E520" t="s">
        <v>517</v>
      </c>
      <c r="F520" t="s">
        <v>518</v>
      </c>
    </row>
    <row r="521" spans="1:6" x14ac:dyDescent="0.35">
      <c r="A521" t="s">
        <v>259</v>
      </c>
      <c r="B521" t="s">
        <v>295</v>
      </c>
      <c r="C521" t="s">
        <v>534</v>
      </c>
      <c r="D521" t="s">
        <v>535</v>
      </c>
      <c r="E521" t="s">
        <v>536</v>
      </c>
      <c r="F521" t="s">
        <v>537</v>
      </c>
    </row>
    <row r="522" spans="1:6" x14ac:dyDescent="0.35">
      <c r="A522" t="s">
        <v>362</v>
      </c>
      <c r="B522" t="s">
        <v>295</v>
      </c>
      <c r="C522" t="s">
        <v>545</v>
      </c>
      <c r="D522" t="s">
        <v>542</v>
      </c>
      <c r="E522" t="s">
        <v>374</v>
      </c>
      <c r="F522" t="s">
        <v>546</v>
      </c>
    </row>
    <row r="523" spans="1:6" x14ac:dyDescent="0.35">
      <c r="A523" t="s">
        <v>259</v>
      </c>
      <c r="B523" t="s">
        <v>295</v>
      </c>
      <c r="C523" t="s">
        <v>612</v>
      </c>
      <c r="D523" t="s">
        <v>609</v>
      </c>
      <c r="E523" t="s">
        <v>613</v>
      </c>
      <c r="F523" t="s">
        <v>614</v>
      </c>
    </row>
    <row r="524" spans="1:6" x14ac:dyDescent="0.35">
      <c r="A524" t="s">
        <v>259</v>
      </c>
      <c r="B524" t="s">
        <v>295</v>
      </c>
      <c r="C524" t="s">
        <v>615</v>
      </c>
      <c r="D524" t="s">
        <v>616</v>
      </c>
      <c r="E524" t="s">
        <v>617</v>
      </c>
      <c r="F524" t="s">
        <v>618</v>
      </c>
    </row>
    <row r="525" spans="1:6" x14ac:dyDescent="0.35">
      <c r="A525" t="s">
        <v>259</v>
      </c>
      <c r="B525" t="s">
        <v>295</v>
      </c>
      <c r="C525" t="s">
        <v>651</v>
      </c>
      <c r="D525" t="s">
        <v>652</v>
      </c>
      <c r="E525" t="s">
        <v>653</v>
      </c>
      <c r="F525" t="s">
        <v>654</v>
      </c>
    </row>
    <row r="526" spans="1:6" x14ac:dyDescent="0.35">
      <c r="A526" t="s">
        <v>259</v>
      </c>
      <c r="B526" t="s">
        <v>295</v>
      </c>
      <c r="C526" t="s">
        <v>668</v>
      </c>
      <c r="D526" t="s">
        <v>269</v>
      </c>
      <c r="E526" t="s">
        <v>669</v>
      </c>
      <c r="F526" t="s">
        <v>670</v>
      </c>
    </row>
    <row r="527" spans="1:6" x14ac:dyDescent="0.35">
      <c r="A527" t="s">
        <v>259</v>
      </c>
      <c r="B527" t="s">
        <v>295</v>
      </c>
      <c r="C527" t="s">
        <v>671</v>
      </c>
      <c r="D527" t="s">
        <v>672</v>
      </c>
      <c r="E527" t="s">
        <v>673</v>
      </c>
      <c r="F527" t="s">
        <v>674</v>
      </c>
    </row>
    <row r="528" spans="1:6" x14ac:dyDescent="0.35">
      <c r="A528" t="s">
        <v>259</v>
      </c>
      <c r="B528" t="s">
        <v>295</v>
      </c>
      <c r="C528" t="s">
        <v>675</v>
      </c>
      <c r="D528" t="s">
        <v>676</v>
      </c>
      <c r="E528" t="s">
        <v>677</v>
      </c>
      <c r="F528" t="s">
        <v>678</v>
      </c>
    </row>
    <row r="529" spans="1:6" x14ac:dyDescent="0.35">
      <c r="A529" t="s">
        <v>259</v>
      </c>
      <c r="B529" t="s">
        <v>295</v>
      </c>
      <c r="C529" t="s">
        <v>746</v>
      </c>
      <c r="D529" t="s">
        <v>747</v>
      </c>
      <c r="E529" t="s">
        <v>748</v>
      </c>
      <c r="F529" t="s">
        <v>749</v>
      </c>
    </row>
    <row r="530" spans="1:6" x14ac:dyDescent="0.35">
      <c r="A530" t="s">
        <v>259</v>
      </c>
      <c r="B530" t="s">
        <v>295</v>
      </c>
      <c r="C530" t="s">
        <v>218</v>
      </c>
      <c r="D530" t="s">
        <v>219</v>
      </c>
      <c r="E530" t="s">
        <v>807</v>
      </c>
      <c r="F530" t="s">
        <v>808</v>
      </c>
    </row>
    <row r="531" spans="1:6" x14ac:dyDescent="0.35">
      <c r="A531" t="s">
        <v>259</v>
      </c>
      <c r="B531" t="s">
        <v>295</v>
      </c>
      <c r="C531" t="s">
        <v>870</v>
      </c>
      <c r="D531" t="s">
        <v>871</v>
      </c>
      <c r="E531" t="s">
        <v>872</v>
      </c>
      <c r="F531" t="s">
        <v>873</v>
      </c>
    </row>
    <row r="532" spans="1:6" x14ac:dyDescent="0.35">
      <c r="A532" t="s">
        <v>259</v>
      </c>
      <c r="B532" t="s">
        <v>295</v>
      </c>
      <c r="C532" t="s">
        <v>874</v>
      </c>
      <c r="D532" t="s">
        <v>875</v>
      </c>
      <c r="E532" t="s">
        <v>876</v>
      </c>
      <c r="F532" t="s">
        <v>877</v>
      </c>
    </row>
    <row r="533" spans="1:6" x14ac:dyDescent="0.35">
      <c r="A533" t="s">
        <v>259</v>
      </c>
      <c r="B533" t="s">
        <v>295</v>
      </c>
      <c r="C533" t="s">
        <v>881</v>
      </c>
      <c r="D533" t="s">
        <v>882</v>
      </c>
      <c r="E533" t="s">
        <v>883</v>
      </c>
      <c r="F533" t="s">
        <v>884</v>
      </c>
    </row>
    <row r="534" spans="1:6" x14ac:dyDescent="0.35">
      <c r="A534" t="s">
        <v>259</v>
      </c>
      <c r="B534" t="s">
        <v>295</v>
      </c>
      <c r="C534" t="s">
        <v>885</v>
      </c>
      <c r="D534" t="s">
        <v>886</v>
      </c>
      <c r="E534" t="s">
        <v>887</v>
      </c>
      <c r="F534" t="s">
        <v>888</v>
      </c>
    </row>
    <row r="535" spans="1:6" x14ac:dyDescent="0.35">
      <c r="A535" t="s">
        <v>259</v>
      </c>
      <c r="B535" t="s">
        <v>295</v>
      </c>
      <c r="C535" t="s">
        <v>889</v>
      </c>
      <c r="D535" t="s">
        <v>890</v>
      </c>
      <c r="E535" t="s">
        <v>891</v>
      </c>
      <c r="F535" t="s">
        <v>892</v>
      </c>
    </row>
    <row r="536" spans="1:6" x14ac:dyDescent="0.35">
      <c r="A536" t="s">
        <v>259</v>
      </c>
      <c r="B536" t="s">
        <v>295</v>
      </c>
      <c r="C536" t="s">
        <v>893</v>
      </c>
      <c r="D536" t="s">
        <v>894</v>
      </c>
      <c r="E536" t="s">
        <v>895</v>
      </c>
      <c r="F536" t="s">
        <v>896</v>
      </c>
    </row>
    <row r="537" spans="1:6" x14ac:dyDescent="0.35">
      <c r="A537" t="s">
        <v>259</v>
      </c>
      <c r="B537" t="s">
        <v>295</v>
      </c>
      <c r="C537" t="s">
        <v>897</v>
      </c>
      <c r="D537" t="s">
        <v>898</v>
      </c>
      <c r="E537" t="s">
        <v>899</v>
      </c>
      <c r="F537" t="s">
        <v>900</v>
      </c>
    </row>
    <row r="538" spans="1:6" x14ac:dyDescent="0.35">
      <c r="A538" t="s">
        <v>259</v>
      </c>
      <c r="B538" t="s">
        <v>295</v>
      </c>
      <c r="C538" t="s">
        <v>903</v>
      </c>
      <c r="D538" t="s">
        <v>904</v>
      </c>
      <c r="E538" t="s">
        <v>905</v>
      </c>
      <c r="F538" t="s">
        <v>906</v>
      </c>
    </row>
    <row r="539" spans="1:6" x14ac:dyDescent="0.35">
      <c r="A539" t="s">
        <v>259</v>
      </c>
      <c r="B539" t="s">
        <v>295</v>
      </c>
      <c r="C539" t="s">
        <v>907</v>
      </c>
      <c r="D539" t="s">
        <v>908</v>
      </c>
      <c r="E539" t="s">
        <v>909</v>
      </c>
      <c r="F539" t="s">
        <v>910</v>
      </c>
    </row>
    <row r="540" spans="1:6" x14ac:dyDescent="0.35">
      <c r="A540" t="s">
        <v>259</v>
      </c>
      <c r="B540" t="s">
        <v>295</v>
      </c>
      <c r="C540" t="s">
        <v>911</v>
      </c>
      <c r="D540" t="s">
        <v>912</v>
      </c>
      <c r="E540" t="s">
        <v>913</v>
      </c>
      <c r="F540" t="s">
        <v>914</v>
      </c>
    </row>
    <row r="541" spans="1:6" x14ac:dyDescent="0.35">
      <c r="A541" t="s">
        <v>259</v>
      </c>
      <c r="B541" t="s">
        <v>295</v>
      </c>
      <c r="C541" t="s">
        <v>915</v>
      </c>
      <c r="D541" t="s">
        <v>916</v>
      </c>
      <c r="E541" t="s">
        <v>917</v>
      </c>
      <c r="F541" t="s">
        <v>918</v>
      </c>
    </row>
    <row r="542" spans="1:6" x14ac:dyDescent="0.35">
      <c r="A542" t="s">
        <v>259</v>
      </c>
      <c r="B542" t="s">
        <v>295</v>
      </c>
      <c r="C542" t="s">
        <v>919</v>
      </c>
      <c r="D542" t="s">
        <v>920</v>
      </c>
      <c r="E542" t="s">
        <v>921</v>
      </c>
      <c r="F542" t="s">
        <v>922</v>
      </c>
    </row>
    <row r="543" spans="1:6" x14ac:dyDescent="0.35">
      <c r="A543" t="s">
        <v>259</v>
      </c>
      <c r="B543" t="s">
        <v>295</v>
      </c>
      <c r="C543" t="s">
        <v>113</v>
      </c>
      <c r="D543" t="s">
        <v>923</v>
      </c>
      <c r="E543" t="s">
        <v>924</v>
      </c>
      <c r="F543" t="s">
        <v>925</v>
      </c>
    </row>
    <row r="544" spans="1:6" x14ac:dyDescent="0.35">
      <c r="A544" t="s">
        <v>259</v>
      </c>
      <c r="B544" t="s">
        <v>295</v>
      </c>
      <c r="C544" t="s">
        <v>926</v>
      </c>
      <c r="D544" t="s">
        <v>927</v>
      </c>
      <c r="E544" t="s">
        <v>928</v>
      </c>
      <c r="F544" t="s">
        <v>929</v>
      </c>
    </row>
    <row r="545" spans="1:6" x14ac:dyDescent="0.35">
      <c r="A545" t="s">
        <v>259</v>
      </c>
      <c r="B545" t="s">
        <v>295</v>
      </c>
      <c r="C545" t="s">
        <v>125</v>
      </c>
      <c r="D545" t="s">
        <v>930</v>
      </c>
      <c r="E545" t="s">
        <v>931</v>
      </c>
      <c r="F545" t="s">
        <v>932</v>
      </c>
    </row>
    <row r="546" spans="1:6" x14ac:dyDescent="0.35">
      <c r="A546" t="s">
        <v>259</v>
      </c>
      <c r="B546" t="s">
        <v>295</v>
      </c>
      <c r="C546" t="s">
        <v>933</v>
      </c>
      <c r="D546" t="s">
        <v>934</v>
      </c>
      <c r="E546" t="s">
        <v>935</v>
      </c>
      <c r="F546" t="s">
        <v>936</v>
      </c>
    </row>
    <row r="547" spans="1:6" x14ac:dyDescent="0.35">
      <c r="A547" t="s">
        <v>259</v>
      </c>
      <c r="B547" t="s">
        <v>295</v>
      </c>
      <c r="C547" t="s">
        <v>954</v>
      </c>
      <c r="D547" t="s">
        <v>951</v>
      </c>
      <c r="E547" t="s">
        <v>955</v>
      </c>
      <c r="F547" t="s">
        <v>956</v>
      </c>
    </row>
    <row r="548" spans="1:6" x14ac:dyDescent="0.35">
      <c r="A548" t="s">
        <v>259</v>
      </c>
      <c r="B548" t="s">
        <v>295</v>
      </c>
      <c r="C548" t="s">
        <v>957</v>
      </c>
      <c r="D548" t="s">
        <v>958</v>
      </c>
      <c r="E548" t="s">
        <v>959</v>
      </c>
      <c r="F548" t="s">
        <v>960</v>
      </c>
    </row>
    <row r="549" spans="1:6" x14ac:dyDescent="0.35">
      <c r="A549" t="s">
        <v>259</v>
      </c>
      <c r="B549" t="s">
        <v>295</v>
      </c>
      <c r="C549" t="s">
        <v>244</v>
      </c>
      <c r="D549" t="s">
        <v>50</v>
      </c>
      <c r="E549" t="s">
        <v>995</v>
      </c>
      <c r="F549" t="s">
        <v>996</v>
      </c>
    </row>
    <row r="550" spans="1:6" x14ac:dyDescent="0.35">
      <c r="A550" t="s">
        <v>259</v>
      </c>
      <c r="B550" t="s">
        <v>295</v>
      </c>
      <c r="C550" t="s">
        <v>132</v>
      </c>
      <c r="D550" t="s">
        <v>133</v>
      </c>
      <c r="E550" t="s">
        <v>997</v>
      </c>
      <c r="F550" t="s">
        <v>998</v>
      </c>
    </row>
    <row r="551" spans="1:6" x14ac:dyDescent="0.35">
      <c r="A551" t="s">
        <v>259</v>
      </c>
      <c r="B551" t="s">
        <v>295</v>
      </c>
      <c r="C551" t="s">
        <v>999</v>
      </c>
      <c r="D551" t="s">
        <v>1000</v>
      </c>
      <c r="E551" t="s">
        <v>1001</v>
      </c>
      <c r="F551" t="s">
        <v>1002</v>
      </c>
    </row>
    <row r="552" spans="1:6" x14ac:dyDescent="0.35">
      <c r="A552" t="s">
        <v>259</v>
      </c>
      <c r="B552" t="s">
        <v>295</v>
      </c>
      <c r="C552" t="s">
        <v>1003</v>
      </c>
      <c r="D552" t="s">
        <v>1004</v>
      </c>
      <c r="E552" t="s">
        <v>1005</v>
      </c>
      <c r="F552" t="s">
        <v>1006</v>
      </c>
    </row>
    <row r="553" spans="1:6" x14ac:dyDescent="0.35">
      <c r="A553" t="s">
        <v>259</v>
      </c>
      <c r="B553" t="s">
        <v>295</v>
      </c>
      <c r="C553" t="s">
        <v>108</v>
      </c>
      <c r="D553" t="s">
        <v>109</v>
      </c>
      <c r="E553" t="s">
        <v>1007</v>
      </c>
      <c r="F553" t="s">
        <v>1008</v>
      </c>
    </row>
    <row r="554" spans="1:6" x14ac:dyDescent="0.35">
      <c r="A554" t="s">
        <v>259</v>
      </c>
      <c r="B554" t="s">
        <v>295</v>
      </c>
      <c r="C554" t="s">
        <v>51</v>
      </c>
      <c r="D554" t="s">
        <v>52</v>
      </c>
      <c r="E554" t="s">
        <v>1009</v>
      </c>
      <c r="F554" t="s">
        <v>1010</v>
      </c>
    </row>
    <row r="555" spans="1:6" x14ac:dyDescent="0.35">
      <c r="A555" t="s">
        <v>259</v>
      </c>
      <c r="B555" t="s">
        <v>295</v>
      </c>
      <c r="C555" t="s">
        <v>89</v>
      </c>
      <c r="D555" t="s">
        <v>1065</v>
      </c>
      <c r="E555" t="s">
        <v>1066</v>
      </c>
      <c r="F555" t="s">
        <v>1067</v>
      </c>
    </row>
    <row r="556" spans="1:6" x14ac:dyDescent="0.35">
      <c r="A556" t="s">
        <v>362</v>
      </c>
      <c r="B556" t="s">
        <v>295</v>
      </c>
      <c r="C556" t="s">
        <v>1236</v>
      </c>
      <c r="D556" t="s">
        <v>1237</v>
      </c>
      <c r="E556" t="s">
        <v>374</v>
      </c>
      <c r="F556" t="s">
        <v>1238</v>
      </c>
    </row>
    <row r="557" spans="1:6" x14ac:dyDescent="0.35">
      <c r="A557" t="s">
        <v>362</v>
      </c>
      <c r="B557" t="s">
        <v>295</v>
      </c>
      <c r="C557" t="s">
        <v>1239</v>
      </c>
      <c r="D557" t="s">
        <v>1240</v>
      </c>
      <c r="E557" t="s">
        <v>374</v>
      </c>
      <c r="F557" t="s">
        <v>1241</v>
      </c>
    </row>
    <row r="558" spans="1:6" x14ac:dyDescent="0.35">
      <c r="A558" t="s">
        <v>362</v>
      </c>
      <c r="B558" t="s">
        <v>295</v>
      </c>
      <c r="C558" t="s">
        <v>1242</v>
      </c>
      <c r="D558" t="s">
        <v>1243</v>
      </c>
      <c r="E558" t="s">
        <v>374</v>
      </c>
      <c r="F558" t="s">
        <v>1244</v>
      </c>
    </row>
    <row r="559" spans="1:6" x14ac:dyDescent="0.35">
      <c r="A559" t="s">
        <v>259</v>
      </c>
      <c r="B559" t="s">
        <v>295</v>
      </c>
      <c r="C559" t="s">
        <v>1245</v>
      </c>
      <c r="D559" t="s">
        <v>1246</v>
      </c>
      <c r="E559" t="s">
        <v>1247</v>
      </c>
      <c r="F559" t="s">
        <v>1248</v>
      </c>
    </row>
    <row r="560" spans="1:6" x14ac:dyDescent="0.35">
      <c r="A560" t="s">
        <v>259</v>
      </c>
      <c r="B560" t="s">
        <v>295</v>
      </c>
      <c r="C560" t="s">
        <v>190</v>
      </c>
      <c r="D560" t="s">
        <v>191</v>
      </c>
      <c r="E560" t="s">
        <v>1252</v>
      </c>
      <c r="F560" t="s">
        <v>1253</v>
      </c>
    </row>
    <row r="561" spans="1:6" x14ac:dyDescent="0.35">
      <c r="A561" t="s">
        <v>362</v>
      </c>
      <c r="B561" t="s">
        <v>295</v>
      </c>
      <c r="C561" t="s">
        <v>1254</v>
      </c>
      <c r="D561" t="s">
        <v>1255</v>
      </c>
      <c r="E561" t="s">
        <v>374</v>
      </c>
      <c r="F561" t="s">
        <v>1256</v>
      </c>
    </row>
    <row r="562" spans="1:6" x14ac:dyDescent="0.35">
      <c r="A562" t="s">
        <v>259</v>
      </c>
      <c r="B562" t="s">
        <v>295</v>
      </c>
      <c r="C562" t="s">
        <v>172</v>
      </c>
      <c r="D562" t="s">
        <v>1356</v>
      </c>
      <c r="E562" t="s">
        <v>1357</v>
      </c>
      <c r="F562" t="s">
        <v>1358</v>
      </c>
    </row>
    <row r="563" spans="1:6" x14ac:dyDescent="0.35">
      <c r="A563" t="s">
        <v>259</v>
      </c>
      <c r="B563" t="s">
        <v>295</v>
      </c>
      <c r="C563" t="s">
        <v>1402</v>
      </c>
      <c r="D563" t="s">
        <v>1403</v>
      </c>
      <c r="E563" t="s">
        <v>1404</v>
      </c>
      <c r="F563" t="s">
        <v>1405</v>
      </c>
    </row>
    <row r="564" spans="1:6" x14ac:dyDescent="0.35">
      <c r="A564" t="s">
        <v>259</v>
      </c>
      <c r="B564" t="s">
        <v>295</v>
      </c>
      <c r="C564" t="s">
        <v>210</v>
      </c>
      <c r="D564" t="s">
        <v>211</v>
      </c>
      <c r="E564" t="s">
        <v>1409</v>
      </c>
      <c r="F564" t="s">
        <v>1410</v>
      </c>
    </row>
    <row r="565" spans="1:6" x14ac:dyDescent="0.35">
      <c r="A565" t="s">
        <v>259</v>
      </c>
      <c r="B565" t="s">
        <v>295</v>
      </c>
      <c r="C565" t="s">
        <v>205</v>
      </c>
      <c r="D565" t="s">
        <v>206</v>
      </c>
      <c r="E565" t="s">
        <v>1411</v>
      </c>
      <c r="F565" t="s">
        <v>1412</v>
      </c>
    </row>
    <row r="566" spans="1:6" x14ac:dyDescent="0.35">
      <c r="A566" t="s">
        <v>362</v>
      </c>
      <c r="B566" t="s">
        <v>295</v>
      </c>
      <c r="C566" t="s">
        <v>2258</v>
      </c>
      <c r="D566" t="s">
        <v>219</v>
      </c>
      <c r="E566" t="s">
        <v>2259</v>
      </c>
      <c r="F566" t="s">
        <v>2260</v>
      </c>
    </row>
    <row r="567" spans="1:6" x14ac:dyDescent="0.35">
      <c r="A567" t="s">
        <v>259</v>
      </c>
      <c r="B567" t="s">
        <v>295</v>
      </c>
      <c r="C567" t="s">
        <v>2261</v>
      </c>
      <c r="D567" t="s">
        <v>2262</v>
      </c>
      <c r="E567" t="s">
        <v>2263</v>
      </c>
      <c r="F567" t="s">
        <v>2264</v>
      </c>
    </row>
    <row r="568" spans="1:6" x14ac:dyDescent="0.35">
      <c r="A568" t="s">
        <v>259</v>
      </c>
      <c r="B568" t="s">
        <v>295</v>
      </c>
      <c r="C568" t="s">
        <v>2265</v>
      </c>
      <c r="D568" t="s">
        <v>2266</v>
      </c>
      <c r="E568" t="s">
        <v>2267</v>
      </c>
      <c r="F568" t="s">
        <v>2268</v>
      </c>
    </row>
    <row r="569" spans="1:6" x14ac:dyDescent="0.35">
      <c r="A569" t="s">
        <v>259</v>
      </c>
      <c r="B569" t="s">
        <v>295</v>
      </c>
      <c r="C569" t="s">
        <v>2269</v>
      </c>
      <c r="D569" t="s">
        <v>2270</v>
      </c>
      <c r="E569" t="s">
        <v>2271</v>
      </c>
      <c r="F569" t="s">
        <v>2272</v>
      </c>
    </row>
    <row r="570" spans="1:6" x14ac:dyDescent="0.35">
      <c r="A570" t="s">
        <v>259</v>
      </c>
      <c r="B570" t="s">
        <v>295</v>
      </c>
      <c r="C570" t="s">
        <v>2289</v>
      </c>
      <c r="D570" t="s">
        <v>2290</v>
      </c>
      <c r="E570" t="s">
        <v>2291</v>
      </c>
      <c r="F570" t="s">
        <v>2292</v>
      </c>
    </row>
    <row r="571" spans="1:6" x14ac:dyDescent="0.35">
      <c r="A571" t="s">
        <v>259</v>
      </c>
      <c r="B571" t="s">
        <v>295</v>
      </c>
      <c r="C571" t="s">
        <v>2299</v>
      </c>
      <c r="D571" t="s">
        <v>2300</v>
      </c>
      <c r="E571" t="s">
        <v>2301</v>
      </c>
      <c r="F571" t="s">
        <v>2302</v>
      </c>
    </row>
    <row r="572" spans="1:6" x14ac:dyDescent="0.35">
      <c r="A572" t="s">
        <v>259</v>
      </c>
      <c r="B572" t="s">
        <v>295</v>
      </c>
      <c r="C572" t="s">
        <v>2307</v>
      </c>
      <c r="D572" t="s">
        <v>2308</v>
      </c>
      <c r="E572" t="s">
        <v>2309</v>
      </c>
      <c r="F572" t="s">
        <v>2310</v>
      </c>
    </row>
    <row r="573" spans="1:6" x14ac:dyDescent="0.35">
      <c r="A573" t="s">
        <v>259</v>
      </c>
      <c r="B573" t="s">
        <v>286</v>
      </c>
      <c r="C573" t="s">
        <v>20</v>
      </c>
      <c r="D573" t="s">
        <v>21</v>
      </c>
      <c r="E573" t="s">
        <v>287</v>
      </c>
      <c r="F573" t="s">
        <v>288</v>
      </c>
    </row>
    <row r="574" spans="1:6" x14ac:dyDescent="0.35">
      <c r="A574" t="s">
        <v>259</v>
      </c>
      <c r="B574" t="s">
        <v>286</v>
      </c>
      <c r="C574" t="s">
        <v>37</v>
      </c>
      <c r="D574" t="s">
        <v>367</v>
      </c>
      <c r="E574" t="s">
        <v>368</v>
      </c>
      <c r="F574" t="s">
        <v>369</v>
      </c>
    </row>
    <row r="575" spans="1:6" x14ac:dyDescent="0.35">
      <c r="A575" t="s">
        <v>259</v>
      </c>
      <c r="B575" t="s">
        <v>286</v>
      </c>
      <c r="C575" t="s">
        <v>41</v>
      </c>
      <c r="D575" t="s">
        <v>42</v>
      </c>
      <c r="E575" t="s">
        <v>433</v>
      </c>
      <c r="F575" t="s">
        <v>434</v>
      </c>
    </row>
    <row r="576" spans="1:6" x14ac:dyDescent="0.35">
      <c r="A576" t="s">
        <v>259</v>
      </c>
      <c r="B576" t="s">
        <v>286</v>
      </c>
      <c r="C576" t="s">
        <v>439</v>
      </c>
      <c r="D576" t="s">
        <v>440</v>
      </c>
      <c r="E576" t="s">
        <v>441</v>
      </c>
      <c r="F576" t="s">
        <v>442</v>
      </c>
    </row>
    <row r="577" spans="1:6" x14ac:dyDescent="0.35">
      <c r="A577" t="s">
        <v>259</v>
      </c>
      <c r="B577" t="s">
        <v>286</v>
      </c>
      <c r="C577" t="s">
        <v>448</v>
      </c>
      <c r="D577" t="s">
        <v>449</v>
      </c>
      <c r="E577" t="s">
        <v>450</v>
      </c>
      <c r="F577" t="s">
        <v>451</v>
      </c>
    </row>
    <row r="578" spans="1:6" x14ac:dyDescent="0.35">
      <c r="A578" t="s">
        <v>259</v>
      </c>
      <c r="B578" t="s">
        <v>286</v>
      </c>
      <c r="C578" t="s">
        <v>475</v>
      </c>
      <c r="D578" t="s">
        <v>476</v>
      </c>
      <c r="E578" t="s">
        <v>477</v>
      </c>
      <c r="F578" t="s">
        <v>478</v>
      </c>
    </row>
    <row r="579" spans="1:6" x14ac:dyDescent="0.35">
      <c r="A579" t="s">
        <v>259</v>
      </c>
      <c r="B579" t="s">
        <v>286</v>
      </c>
      <c r="C579" t="s">
        <v>65</v>
      </c>
      <c r="D579" t="s">
        <v>66</v>
      </c>
      <c r="E579" t="s">
        <v>481</v>
      </c>
      <c r="F579" t="s">
        <v>482</v>
      </c>
    </row>
    <row r="580" spans="1:6" x14ac:dyDescent="0.35">
      <c r="A580" t="s">
        <v>259</v>
      </c>
      <c r="B580" t="s">
        <v>286</v>
      </c>
      <c r="C580" t="s">
        <v>541</v>
      </c>
      <c r="D580" t="s">
        <v>542</v>
      </c>
      <c r="E580" t="s">
        <v>543</v>
      </c>
      <c r="F580" t="s">
        <v>544</v>
      </c>
    </row>
    <row r="581" spans="1:6" x14ac:dyDescent="0.35">
      <c r="A581" t="s">
        <v>259</v>
      </c>
      <c r="B581" t="s">
        <v>286</v>
      </c>
      <c r="C581" t="s">
        <v>551</v>
      </c>
      <c r="D581" t="s">
        <v>552</v>
      </c>
      <c r="E581" t="s">
        <v>553</v>
      </c>
      <c r="F581" t="s">
        <v>554</v>
      </c>
    </row>
    <row r="582" spans="1:6" x14ac:dyDescent="0.35">
      <c r="A582" t="s">
        <v>259</v>
      </c>
      <c r="B582" t="s">
        <v>286</v>
      </c>
      <c r="C582" t="s">
        <v>561</v>
      </c>
      <c r="D582" t="s">
        <v>562</v>
      </c>
      <c r="E582" t="s">
        <v>563</v>
      </c>
      <c r="F582" t="s">
        <v>564</v>
      </c>
    </row>
    <row r="583" spans="1:6" x14ac:dyDescent="0.35">
      <c r="A583" t="s">
        <v>259</v>
      </c>
      <c r="B583" t="s">
        <v>286</v>
      </c>
      <c r="C583" t="s">
        <v>575</v>
      </c>
      <c r="D583" t="s">
        <v>576</v>
      </c>
      <c r="E583" t="s">
        <v>577</v>
      </c>
      <c r="F583" t="s">
        <v>578</v>
      </c>
    </row>
    <row r="584" spans="1:6" x14ac:dyDescent="0.35">
      <c r="A584" t="s">
        <v>259</v>
      </c>
      <c r="B584" t="s">
        <v>286</v>
      </c>
      <c r="C584" t="s">
        <v>581</v>
      </c>
      <c r="D584" t="s">
        <v>582</v>
      </c>
      <c r="E584" t="s">
        <v>583</v>
      </c>
      <c r="F584" t="s">
        <v>584</v>
      </c>
    </row>
    <row r="585" spans="1:6" x14ac:dyDescent="0.35">
      <c r="A585" t="s">
        <v>259</v>
      </c>
      <c r="B585" t="s">
        <v>286</v>
      </c>
      <c r="C585" t="s">
        <v>28</v>
      </c>
      <c r="D585" t="s">
        <v>29</v>
      </c>
      <c r="E585" t="s">
        <v>599</v>
      </c>
      <c r="F585" t="s">
        <v>600</v>
      </c>
    </row>
    <row r="586" spans="1:6" x14ac:dyDescent="0.35">
      <c r="A586" t="s">
        <v>259</v>
      </c>
      <c r="B586" t="s">
        <v>286</v>
      </c>
      <c r="C586" t="s">
        <v>31</v>
      </c>
      <c r="D586" t="s">
        <v>32</v>
      </c>
      <c r="E586" t="s">
        <v>602</v>
      </c>
      <c r="F586" t="s">
        <v>603</v>
      </c>
    </row>
    <row r="587" spans="1:6" x14ac:dyDescent="0.35">
      <c r="A587" t="s">
        <v>259</v>
      </c>
      <c r="B587" t="s">
        <v>286</v>
      </c>
      <c r="C587" t="s">
        <v>34</v>
      </c>
      <c r="D587" t="s">
        <v>35</v>
      </c>
      <c r="E587" t="s">
        <v>605</v>
      </c>
      <c r="F587" t="s">
        <v>606</v>
      </c>
    </row>
    <row r="588" spans="1:6" x14ac:dyDescent="0.35">
      <c r="A588" t="s">
        <v>259</v>
      </c>
      <c r="B588" t="s">
        <v>286</v>
      </c>
      <c r="C588" t="s">
        <v>608</v>
      </c>
      <c r="D588" t="s">
        <v>609</v>
      </c>
      <c r="E588" t="s">
        <v>610</v>
      </c>
      <c r="F588" t="s">
        <v>611</v>
      </c>
    </row>
    <row r="589" spans="1:6" x14ac:dyDescent="0.35">
      <c r="A589" t="s">
        <v>259</v>
      </c>
      <c r="B589" t="s">
        <v>286</v>
      </c>
      <c r="C589" t="s">
        <v>136</v>
      </c>
      <c r="D589" t="s">
        <v>137</v>
      </c>
      <c r="E589" t="s">
        <v>623</v>
      </c>
      <c r="F589" t="s">
        <v>624</v>
      </c>
    </row>
    <row r="590" spans="1:6" x14ac:dyDescent="0.35">
      <c r="A590" t="s">
        <v>259</v>
      </c>
      <c r="B590" t="s">
        <v>286</v>
      </c>
      <c r="C590" t="s">
        <v>626</v>
      </c>
      <c r="D590" t="s">
        <v>627</v>
      </c>
      <c r="E590" t="s">
        <v>628</v>
      </c>
      <c r="F590" t="s">
        <v>629</v>
      </c>
    </row>
    <row r="591" spans="1:6" x14ac:dyDescent="0.35">
      <c r="A591" t="s">
        <v>259</v>
      </c>
      <c r="B591" t="s">
        <v>286</v>
      </c>
      <c r="C591" t="s">
        <v>632</v>
      </c>
      <c r="D591" t="s">
        <v>257</v>
      </c>
      <c r="E591" t="s">
        <v>633</v>
      </c>
      <c r="F591" t="s">
        <v>634</v>
      </c>
    </row>
    <row r="592" spans="1:6" x14ac:dyDescent="0.35">
      <c r="A592" t="s">
        <v>259</v>
      </c>
      <c r="B592" t="s">
        <v>286</v>
      </c>
      <c r="C592" t="s">
        <v>636</v>
      </c>
      <c r="D592" t="s">
        <v>637</v>
      </c>
      <c r="E592" t="s">
        <v>638</v>
      </c>
      <c r="F592" t="s">
        <v>639</v>
      </c>
    </row>
    <row r="593" spans="1:6" x14ac:dyDescent="0.35">
      <c r="A593" t="s">
        <v>259</v>
      </c>
      <c r="B593" t="s">
        <v>286</v>
      </c>
      <c r="C593" t="s">
        <v>148</v>
      </c>
      <c r="D593" t="s">
        <v>149</v>
      </c>
      <c r="E593" t="s">
        <v>642</v>
      </c>
      <c r="F593" t="s">
        <v>643</v>
      </c>
    </row>
    <row r="594" spans="1:6" x14ac:dyDescent="0.35">
      <c r="A594" t="s">
        <v>259</v>
      </c>
      <c r="B594" t="s">
        <v>286</v>
      </c>
      <c r="C594" t="s">
        <v>223</v>
      </c>
      <c r="D594" t="s">
        <v>224</v>
      </c>
      <c r="E594" t="s">
        <v>645</v>
      </c>
      <c r="F594" t="s">
        <v>646</v>
      </c>
    </row>
    <row r="595" spans="1:6" x14ac:dyDescent="0.35">
      <c r="A595" t="s">
        <v>259</v>
      </c>
      <c r="B595" t="s">
        <v>286</v>
      </c>
      <c r="C595" t="s">
        <v>655</v>
      </c>
      <c r="D595" t="s">
        <v>285</v>
      </c>
      <c r="E595" t="s">
        <v>656</v>
      </c>
      <c r="F595" t="s">
        <v>657</v>
      </c>
    </row>
    <row r="596" spans="1:6" x14ac:dyDescent="0.35">
      <c r="A596" t="s">
        <v>259</v>
      </c>
      <c r="B596" t="s">
        <v>286</v>
      </c>
      <c r="C596" t="s">
        <v>659</v>
      </c>
      <c r="D596" t="s">
        <v>294</v>
      </c>
      <c r="E596" t="s">
        <v>660</v>
      </c>
      <c r="F596" t="s">
        <v>661</v>
      </c>
    </row>
    <row r="597" spans="1:6" x14ac:dyDescent="0.35">
      <c r="A597" t="s">
        <v>259</v>
      </c>
      <c r="B597" t="s">
        <v>286</v>
      </c>
      <c r="C597" t="s">
        <v>665</v>
      </c>
      <c r="D597" t="s">
        <v>269</v>
      </c>
      <c r="E597" t="s">
        <v>666</v>
      </c>
      <c r="F597" t="s">
        <v>667</v>
      </c>
    </row>
    <row r="598" spans="1:6" x14ac:dyDescent="0.35">
      <c r="A598" t="s">
        <v>259</v>
      </c>
      <c r="B598" t="s">
        <v>286</v>
      </c>
      <c r="C598" t="s">
        <v>183</v>
      </c>
      <c r="D598" t="s">
        <v>184</v>
      </c>
      <c r="E598" t="s">
        <v>679</v>
      </c>
      <c r="F598" t="s">
        <v>680</v>
      </c>
    </row>
    <row r="599" spans="1:6" x14ac:dyDescent="0.35">
      <c r="A599" t="s">
        <v>259</v>
      </c>
      <c r="B599" t="s">
        <v>286</v>
      </c>
      <c r="C599" t="s">
        <v>686</v>
      </c>
      <c r="D599" t="s">
        <v>687</v>
      </c>
      <c r="E599" t="s">
        <v>688</v>
      </c>
      <c r="F599" t="s">
        <v>689</v>
      </c>
    </row>
    <row r="600" spans="1:6" x14ac:dyDescent="0.35">
      <c r="A600" t="s">
        <v>259</v>
      </c>
      <c r="B600" t="s">
        <v>286</v>
      </c>
      <c r="C600" t="s">
        <v>692</v>
      </c>
      <c r="D600" t="s">
        <v>693</v>
      </c>
      <c r="E600" t="s">
        <v>694</v>
      </c>
      <c r="F600" t="s">
        <v>695</v>
      </c>
    </row>
    <row r="601" spans="1:6" x14ac:dyDescent="0.35">
      <c r="A601" t="s">
        <v>259</v>
      </c>
      <c r="B601" t="s">
        <v>286</v>
      </c>
      <c r="C601" t="s">
        <v>701</v>
      </c>
      <c r="D601" t="s">
        <v>702</v>
      </c>
      <c r="E601" t="s">
        <v>703</v>
      </c>
      <c r="F601" t="s">
        <v>704</v>
      </c>
    </row>
    <row r="602" spans="1:6" x14ac:dyDescent="0.35">
      <c r="A602" t="s">
        <v>259</v>
      </c>
      <c r="B602" t="s">
        <v>286</v>
      </c>
      <c r="C602" t="s">
        <v>711</v>
      </c>
      <c r="D602" t="s">
        <v>712</v>
      </c>
      <c r="E602" t="s">
        <v>713</v>
      </c>
      <c r="F602" t="s">
        <v>714</v>
      </c>
    </row>
    <row r="603" spans="1:6" x14ac:dyDescent="0.35">
      <c r="A603" t="s">
        <v>259</v>
      </c>
      <c r="B603" t="s">
        <v>286</v>
      </c>
      <c r="C603" t="s">
        <v>717</v>
      </c>
      <c r="D603" t="s">
        <v>718</v>
      </c>
      <c r="E603" t="s">
        <v>719</v>
      </c>
      <c r="F603" t="s">
        <v>720</v>
      </c>
    </row>
    <row r="604" spans="1:6" x14ac:dyDescent="0.35">
      <c r="A604" t="s">
        <v>259</v>
      </c>
      <c r="B604" t="s">
        <v>286</v>
      </c>
      <c r="C604" t="s">
        <v>723</v>
      </c>
      <c r="D604" t="s">
        <v>724</v>
      </c>
      <c r="E604" t="s">
        <v>725</v>
      </c>
      <c r="F604" t="s">
        <v>726</v>
      </c>
    </row>
    <row r="605" spans="1:6" x14ac:dyDescent="0.35">
      <c r="A605" t="s">
        <v>259</v>
      </c>
      <c r="B605" t="s">
        <v>286</v>
      </c>
      <c r="C605" t="s">
        <v>732</v>
      </c>
      <c r="D605" t="s">
        <v>733</v>
      </c>
      <c r="E605" t="s">
        <v>734</v>
      </c>
      <c r="F605" t="s">
        <v>735</v>
      </c>
    </row>
    <row r="606" spans="1:6" x14ac:dyDescent="0.35">
      <c r="A606" t="s">
        <v>259</v>
      </c>
      <c r="B606" t="s">
        <v>286</v>
      </c>
      <c r="C606" t="s">
        <v>740</v>
      </c>
      <c r="D606" t="s">
        <v>741</v>
      </c>
      <c r="E606" t="s">
        <v>742</v>
      </c>
      <c r="F606" t="s">
        <v>743</v>
      </c>
    </row>
    <row r="607" spans="1:6" x14ac:dyDescent="0.35">
      <c r="A607" t="s">
        <v>259</v>
      </c>
      <c r="B607" t="s">
        <v>286</v>
      </c>
      <c r="C607" t="s">
        <v>750</v>
      </c>
      <c r="D607" t="s">
        <v>751</v>
      </c>
      <c r="E607" t="s">
        <v>752</v>
      </c>
      <c r="F607" t="s">
        <v>753</v>
      </c>
    </row>
    <row r="608" spans="1:6" x14ac:dyDescent="0.35">
      <c r="A608" t="s">
        <v>259</v>
      </c>
      <c r="B608" t="s">
        <v>286</v>
      </c>
      <c r="C608" t="s">
        <v>759</v>
      </c>
      <c r="D608" t="s">
        <v>760</v>
      </c>
      <c r="E608" t="s">
        <v>761</v>
      </c>
      <c r="F608" t="s">
        <v>762</v>
      </c>
    </row>
    <row r="609" spans="1:6" x14ac:dyDescent="0.35">
      <c r="A609" t="s">
        <v>259</v>
      </c>
      <c r="B609" t="s">
        <v>286</v>
      </c>
      <c r="C609" t="s">
        <v>156</v>
      </c>
      <c r="D609" t="s">
        <v>157</v>
      </c>
      <c r="E609" t="s">
        <v>778</v>
      </c>
      <c r="F609" t="s">
        <v>779</v>
      </c>
    </row>
    <row r="610" spans="1:6" x14ac:dyDescent="0.35">
      <c r="A610" t="s">
        <v>259</v>
      </c>
      <c r="B610" t="s">
        <v>286</v>
      </c>
      <c r="C610" t="s">
        <v>781</v>
      </c>
      <c r="D610" t="s">
        <v>782</v>
      </c>
      <c r="E610" t="s">
        <v>783</v>
      </c>
      <c r="F610" t="s">
        <v>784</v>
      </c>
    </row>
    <row r="611" spans="1:6" x14ac:dyDescent="0.35">
      <c r="A611" t="s">
        <v>259</v>
      </c>
      <c r="B611" t="s">
        <v>286</v>
      </c>
      <c r="C611" t="s">
        <v>787</v>
      </c>
      <c r="D611" t="s">
        <v>788</v>
      </c>
      <c r="E611" t="s">
        <v>789</v>
      </c>
      <c r="F611" t="s">
        <v>790</v>
      </c>
    </row>
    <row r="612" spans="1:6" x14ac:dyDescent="0.35">
      <c r="A612" t="s">
        <v>259</v>
      </c>
      <c r="B612" t="s">
        <v>286</v>
      </c>
      <c r="C612" t="s">
        <v>793</v>
      </c>
      <c r="D612" t="s">
        <v>794</v>
      </c>
      <c r="E612" t="s">
        <v>795</v>
      </c>
      <c r="F612" t="s">
        <v>796</v>
      </c>
    </row>
    <row r="613" spans="1:6" x14ac:dyDescent="0.35">
      <c r="A613" t="s">
        <v>259</v>
      </c>
      <c r="B613" t="s">
        <v>286</v>
      </c>
      <c r="C613" t="s">
        <v>800</v>
      </c>
      <c r="D613" t="s">
        <v>330</v>
      </c>
      <c r="E613" t="s">
        <v>801</v>
      </c>
      <c r="F613" t="s">
        <v>802</v>
      </c>
    </row>
    <row r="614" spans="1:6" x14ac:dyDescent="0.35">
      <c r="A614" t="s">
        <v>259</v>
      </c>
      <c r="B614" t="s">
        <v>286</v>
      </c>
      <c r="C614" t="s">
        <v>217</v>
      </c>
      <c r="D614" t="s">
        <v>804</v>
      </c>
      <c r="E614" t="s">
        <v>805</v>
      </c>
      <c r="F614" t="s">
        <v>806</v>
      </c>
    </row>
    <row r="615" spans="1:6" x14ac:dyDescent="0.35">
      <c r="A615" t="s">
        <v>259</v>
      </c>
      <c r="B615" t="s">
        <v>286</v>
      </c>
      <c r="C615" t="s">
        <v>811</v>
      </c>
      <c r="D615" t="s">
        <v>812</v>
      </c>
      <c r="E615" t="s">
        <v>813</v>
      </c>
      <c r="F615" t="s">
        <v>814</v>
      </c>
    </row>
    <row r="616" spans="1:6" x14ac:dyDescent="0.35">
      <c r="A616" t="s">
        <v>259</v>
      </c>
      <c r="B616" t="s">
        <v>286</v>
      </c>
      <c r="C616" t="s">
        <v>818</v>
      </c>
      <c r="D616" t="s">
        <v>819</v>
      </c>
      <c r="E616" t="s">
        <v>820</v>
      </c>
      <c r="F616" t="s">
        <v>821</v>
      </c>
    </row>
    <row r="617" spans="1:6" x14ac:dyDescent="0.35">
      <c r="A617" t="s">
        <v>259</v>
      </c>
      <c r="B617" t="s">
        <v>286</v>
      </c>
      <c r="C617" t="s">
        <v>141</v>
      </c>
      <c r="D617" t="s">
        <v>142</v>
      </c>
      <c r="E617" t="s">
        <v>824</v>
      </c>
      <c r="F617" t="s">
        <v>825</v>
      </c>
    </row>
    <row r="618" spans="1:6" x14ac:dyDescent="0.35">
      <c r="A618" t="s">
        <v>259</v>
      </c>
      <c r="B618" t="s">
        <v>286</v>
      </c>
      <c r="C618" t="s">
        <v>827</v>
      </c>
      <c r="D618" t="s">
        <v>828</v>
      </c>
      <c r="E618" t="s">
        <v>829</v>
      </c>
      <c r="F618" t="s">
        <v>830</v>
      </c>
    </row>
    <row r="619" spans="1:6" x14ac:dyDescent="0.35">
      <c r="A619" t="s">
        <v>259</v>
      </c>
      <c r="B619" t="s">
        <v>286</v>
      </c>
      <c r="C619" t="s">
        <v>833</v>
      </c>
      <c r="D619" t="s">
        <v>834</v>
      </c>
      <c r="E619" t="s">
        <v>835</v>
      </c>
      <c r="F619" t="s">
        <v>836</v>
      </c>
    </row>
    <row r="620" spans="1:6" x14ac:dyDescent="0.35">
      <c r="A620" t="s">
        <v>259</v>
      </c>
      <c r="B620" t="s">
        <v>286</v>
      </c>
      <c r="C620" t="s">
        <v>839</v>
      </c>
      <c r="D620" t="s">
        <v>840</v>
      </c>
      <c r="E620" t="s">
        <v>841</v>
      </c>
      <c r="F620" t="s">
        <v>842</v>
      </c>
    </row>
    <row r="621" spans="1:6" x14ac:dyDescent="0.35">
      <c r="A621" t="s">
        <v>259</v>
      </c>
      <c r="B621" t="s">
        <v>286</v>
      </c>
      <c r="C621" t="s">
        <v>845</v>
      </c>
      <c r="D621" t="s">
        <v>846</v>
      </c>
      <c r="E621" t="s">
        <v>847</v>
      </c>
      <c r="F621" t="s">
        <v>848</v>
      </c>
    </row>
    <row r="622" spans="1:6" x14ac:dyDescent="0.35">
      <c r="A622" t="s">
        <v>259</v>
      </c>
      <c r="B622" t="s">
        <v>286</v>
      </c>
      <c r="C622" t="s">
        <v>851</v>
      </c>
      <c r="D622" t="s">
        <v>852</v>
      </c>
      <c r="E622" t="s">
        <v>853</v>
      </c>
      <c r="F622" t="s">
        <v>854</v>
      </c>
    </row>
    <row r="623" spans="1:6" x14ac:dyDescent="0.35">
      <c r="A623" t="s">
        <v>259</v>
      </c>
      <c r="B623" t="s">
        <v>286</v>
      </c>
      <c r="C623" t="s">
        <v>857</v>
      </c>
      <c r="D623" t="s">
        <v>858</v>
      </c>
      <c r="E623" t="s">
        <v>859</v>
      </c>
      <c r="F623" t="s">
        <v>860</v>
      </c>
    </row>
    <row r="624" spans="1:6" x14ac:dyDescent="0.35">
      <c r="A624" t="s">
        <v>259</v>
      </c>
      <c r="B624" t="s">
        <v>286</v>
      </c>
      <c r="C624" t="s">
        <v>866</v>
      </c>
      <c r="D624" t="s">
        <v>867</v>
      </c>
      <c r="E624" t="s">
        <v>868</v>
      </c>
      <c r="F624" t="s">
        <v>869</v>
      </c>
    </row>
    <row r="625" spans="1:6" x14ac:dyDescent="0.35">
      <c r="A625" t="s">
        <v>259</v>
      </c>
      <c r="B625" t="s">
        <v>286</v>
      </c>
      <c r="C625" t="s">
        <v>111</v>
      </c>
      <c r="D625" t="s">
        <v>112</v>
      </c>
      <c r="E625" t="s">
        <v>901</v>
      </c>
      <c r="F625" t="s">
        <v>902</v>
      </c>
    </row>
    <row r="626" spans="1:6" x14ac:dyDescent="0.35">
      <c r="A626" t="s">
        <v>259</v>
      </c>
      <c r="B626" t="s">
        <v>286</v>
      </c>
      <c r="C626" t="s">
        <v>937</v>
      </c>
      <c r="D626" t="s">
        <v>938</v>
      </c>
      <c r="E626" t="s">
        <v>939</v>
      </c>
      <c r="F626" t="s">
        <v>940</v>
      </c>
    </row>
    <row r="627" spans="1:6" x14ac:dyDescent="0.35">
      <c r="A627" t="s">
        <v>259</v>
      </c>
      <c r="B627" t="s">
        <v>286</v>
      </c>
      <c r="C627" t="s">
        <v>212</v>
      </c>
      <c r="D627" t="s">
        <v>946</v>
      </c>
      <c r="E627" t="s">
        <v>947</v>
      </c>
      <c r="F627" t="s">
        <v>948</v>
      </c>
    </row>
    <row r="628" spans="1:6" x14ac:dyDescent="0.35">
      <c r="A628" t="s">
        <v>259</v>
      </c>
      <c r="B628" t="s">
        <v>286</v>
      </c>
      <c r="C628" t="s">
        <v>950</v>
      </c>
      <c r="D628" t="s">
        <v>951</v>
      </c>
      <c r="E628" t="s">
        <v>952</v>
      </c>
      <c r="F628" t="s">
        <v>953</v>
      </c>
    </row>
    <row r="629" spans="1:6" x14ac:dyDescent="0.35">
      <c r="A629" t="s">
        <v>259</v>
      </c>
      <c r="B629" t="s">
        <v>286</v>
      </c>
      <c r="C629" t="s">
        <v>961</v>
      </c>
      <c r="D629" t="s">
        <v>962</v>
      </c>
      <c r="E629" t="s">
        <v>963</v>
      </c>
      <c r="F629" t="s">
        <v>964</v>
      </c>
    </row>
    <row r="630" spans="1:6" x14ac:dyDescent="0.35">
      <c r="A630" t="s">
        <v>259</v>
      </c>
      <c r="B630" t="s">
        <v>286</v>
      </c>
      <c r="C630" t="s">
        <v>967</v>
      </c>
      <c r="D630" t="s">
        <v>968</v>
      </c>
      <c r="E630" t="s">
        <v>969</v>
      </c>
      <c r="F630" t="s">
        <v>970</v>
      </c>
    </row>
    <row r="631" spans="1:6" x14ac:dyDescent="0.35">
      <c r="A631" t="s">
        <v>259</v>
      </c>
      <c r="B631" t="s">
        <v>286</v>
      </c>
      <c r="C631" t="s">
        <v>101</v>
      </c>
      <c r="D631" t="s">
        <v>102</v>
      </c>
      <c r="E631" t="s">
        <v>973</v>
      </c>
      <c r="F631" t="s">
        <v>974</v>
      </c>
    </row>
    <row r="632" spans="1:6" x14ac:dyDescent="0.35">
      <c r="A632" t="s">
        <v>259</v>
      </c>
      <c r="B632" t="s">
        <v>286</v>
      </c>
      <c r="C632" t="s">
        <v>70</v>
      </c>
      <c r="D632" t="s">
        <v>980</v>
      </c>
      <c r="E632" t="s">
        <v>981</v>
      </c>
      <c r="F632" t="s">
        <v>982</v>
      </c>
    </row>
    <row r="633" spans="1:6" x14ac:dyDescent="0.35">
      <c r="A633" t="s">
        <v>259</v>
      </c>
      <c r="B633" t="s">
        <v>286</v>
      </c>
      <c r="C633" t="s">
        <v>49</v>
      </c>
      <c r="D633" t="s">
        <v>50</v>
      </c>
      <c r="E633" t="s">
        <v>993</v>
      </c>
      <c r="F633" t="s">
        <v>994</v>
      </c>
    </row>
    <row r="634" spans="1:6" x14ac:dyDescent="0.35">
      <c r="A634" t="s">
        <v>259</v>
      </c>
      <c r="B634" t="s">
        <v>286</v>
      </c>
      <c r="C634" t="s">
        <v>1011</v>
      </c>
      <c r="D634" t="s">
        <v>1012</v>
      </c>
      <c r="E634" t="s">
        <v>1013</v>
      </c>
      <c r="F634" t="s">
        <v>1014</v>
      </c>
    </row>
    <row r="635" spans="1:6" x14ac:dyDescent="0.35">
      <c r="A635" t="s">
        <v>259</v>
      </c>
      <c r="B635" t="s">
        <v>286</v>
      </c>
      <c r="C635" t="s">
        <v>1024</v>
      </c>
      <c r="D635" t="s">
        <v>1025</v>
      </c>
      <c r="E635" t="s">
        <v>1026</v>
      </c>
      <c r="F635" t="s">
        <v>1027</v>
      </c>
    </row>
    <row r="636" spans="1:6" x14ac:dyDescent="0.35">
      <c r="A636" t="s">
        <v>259</v>
      </c>
      <c r="B636" t="s">
        <v>286</v>
      </c>
      <c r="C636" t="s">
        <v>1051</v>
      </c>
      <c r="D636" t="s">
        <v>86</v>
      </c>
      <c r="E636" t="s">
        <v>1049</v>
      </c>
      <c r="F636" t="s">
        <v>1052</v>
      </c>
    </row>
    <row r="637" spans="1:6" x14ac:dyDescent="0.35">
      <c r="A637" t="s">
        <v>259</v>
      </c>
      <c r="B637" t="s">
        <v>286</v>
      </c>
      <c r="C637" t="s">
        <v>87</v>
      </c>
      <c r="D637" t="s">
        <v>88</v>
      </c>
      <c r="E637" t="s">
        <v>1058</v>
      </c>
      <c r="F637" t="s">
        <v>1059</v>
      </c>
    </row>
    <row r="638" spans="1:6" x14ac:dyDescent="0.35">
      <c r="A638" t="s">
        <v>259</v>
      </c>
      <c r="B638" t="s">
        <v>286</v>
      </c>
      <c r="C638" t="s">
        <v>1072</v>
      </c>
      <c r="D638" t="s">
        <v>1073</v>
      </c>
      <c r="E638" t="s">
        <v>1074</v>
      </c>
      <c r="F638" t="s">
        <v>1075</v>
      </c>
    </row>
    <row r="639" spans="1:6" x14ac:dyDescent="0.35">
      <c r="A639" t="s">
        <v>259</v>
      </c>
      <c r="B639" t="s">
        <v>286</v>
      </c>
      <c r="C639" t="s">
        <v>1081</v>
      </c>
      <c r="D639" t="s">
        <v>1082</v>
      </c>
      <c r="E639" t="s">
        <v>1083</v>
      </c>
      <c r="F639" t="s">
        <v>1084</v>
      </c>
    </row>
    <row r="640" spans="1:6" x14ac:dyDescent="0.35">
      <c r="A640" t="s">
        <v>259</v>
      </c>
      <c r="B640" t="s">
        <v>286</v>
      </c>
      <c r="C640" t="s">
        <v>116</v>
      </c>
      <c r="D640" t="s">
        <v>117</v>
      </c>
      <c r="E640" t="s">
        <v>1087</v>
      </c>
      <c r="F640" t="s">
        <v>1088</v>
      </c>
    </row>
    <row r="641" spans="1:6" x14ac:dyDescent="0.35">
      <c r="A641" t="s">
        <v>259</v>
      </c>
      <c r="B641" t="s">
        <v>286</v>
      </c>
      <c r="C641" t="s">
        <v>1096</v>
      </c>
      <c r="D641" t="s">
        <v>1097</v>
      </c>
      <c r="E641" t="s">
        <v>1098</v>
      </c>
      <c r="F641" t="s">
        <v>1099</v>
      </c>
    </row>
    <row r="642" spans="1:6" x14ac:dyDescent="0.35">
      <c r="A642" t="s">
        <v>259</v>
      </c>
      <c r="B642" t="s">
        <v>286</v>
      </c>
      <c r="C642" t="s">
        <v>1104</v>
      </c>
      <c r="D642" t="s">
        <v>1105</v>
      </c>
      <c r="E642" t="s">
        <v>1106</v>
      </c>
      <c r="F642" t="s">
        <v>1107</v>
      </c>
    </row>
    <row r="643" spans="1:6" x14ac:dyDescent="0.35">
      <c r="A643" t="s">
        <v>259</v>
      </c>
      <c r="B643" t="s">
        <v>286</v>
      </c>
      <c r="C643" t="s">
        <v>151</v>
      </c>
      <c r="D643" t="s">
        <v>152</v>
      </c>
      <c r="E643" t="s">
        <v>1110</v>
      </c>
      <c r="F643" t="s">
        <v>1111</v>
      </c>
    </row>
    <row r="644" spans="1:6" x14ac:dyDescent="0.35">
      <c r="A644" t="s">
        <v>259</v>
      </c>
      <c r="B644" t="s">
        <v>286</v>
      </c>
      <c r="C644" t="s">
        <v>122</v>
      </c>
      <c r="D644" t="s">
        <v>123</v>
      </c>
      <c r="E644" t="s">
        <v>1113</v>
      </c>
      <c r="F644" t="s">
        <v>1114</v>
      </c>
    </row>
    <row r="645" spans="1:6" x14ac:dyDescent="0.35">
      <c r="A645" t="s">
        <v>259</v>
      </c>
      <c r="B645" t="s">
        <v>286</v>
      </c>
      <c r="C645" t="s">
        <v>1116</v>
      </c>
      <c r="D645" t="s">
        <v>1117</v>
      </c>
      <c r="E645" t="s">
        <v>1118</v>
      </c>
      <c r="F645" t="s">
        <v>1119</v>
      </c>
    </row>
    <row r="646" spans="1:6" x14ac:dyDescent="0.35">
      <c r="A646" t="s">
        <v>259</v>
      </c>
      <c r="B646" t="s">
        <v>286</v>
      </c>
      <c r="C646" t="s">
        <v>175</v>
      </c>
      <c r="D646" t="s">
        <v>176</v>
      </c>
      <c r="E646" t="s">
        <v>1124</v>
      </c>
      <c r="F646" t="s">
        <v>1125</v>
      </c>
    </row>
    <row r="647" spans="1:6" x14ac:dyDescent="0.35">
      <c r="A647" t="s">
        <v>259</v>
      </c>
      <c r="B647" t="s">
        <v>286</v>
      </c>
      <c r="C647" t="s">
        <v>1127</v>
      </c>
      <c r="D647" t="s">
        <v>1128</v>
      </c>
      <c r="E647" t="s">
        <v>1129</v>
      </c>
      <c r="F647" t="s">
        <v>1130</v>
      </c>
    </row>
    <row r="648" spans="1:6" x14ac:dyDescent="0.35">
      <c r="A648" t="s">
        <v>259</v>
      </c>
      <c r="B648" t="s">
        <v>286</v>
      </c>
      <c r="C648" t="s">
        <v>178</v>
      </c>
      <c r="D648" t="s">
        <v>179</v>
      </c>
      <c r="E648" t="s">
        <v>1133</v>
      </c>
      <c r="F648" t="s">
        <v>1134</v>
      </c>
    </row>
    <row r="649" spans="1:6" x14ac:dyDescent="0.35">
      <c r="A649" t="s">
        <v>259</v>
      </c>
      <c r="B649" t="s">
        <v>286</v>
      </c>
      <c r="C649" t="s">
        <v>1136</v>
      </c>
      <c r="D649" t="s">
        <v>1137</v>
      </c>
      <c r="E649" t="s">
        <v>1138</v>
      </c>
      <c r="F649" t="s">
        <v>1139</v>
      </c>
    </row>
    <row r="650" spans="1:6" x14ac:dyDescent="0.35">
      <c r="A650" t="s">
        <v>259</v>
      </c>
      <c r="B650" t="s">
        <v>286</v>
      </c>
      <c r="C650" t="s">
        <v>1142</v>
      </c>
      <c r="D650" t="s">
        <v>1143</v>
      </c>
      <c r="E650" t="s">
        <v>1144</v>
      </c>
      <c r="F650" t="s">
        <v>1145</v>
      </c>
    </row>
    <row r="651" spans="1:6" x14ac:dyDescent="0.35">
      <c r="A651" t="s">
        <v>259</v>
      </c>
      <c r="B651" t="s">
        <v>286</v>
      </c>
      <c r="C651" t="s">
        <v>1148</v>
      </c>
      <c r="D651" t="s">
        <v>1149</v>
      </c>
      <c r="E651" t="s">
        <v>1150</v>
      </c>
      <c r="F651" t="s">
        <v>1151</v>
      </c>
    </row>
    <row r="652" spans="1:6" x14ac:dyDescent="0.35">
      <c r="A652" t="s">
        <v>259</v>
      </c>
      <c r="B652" t="s">
        <v>286</v>
      </c>
      <c r="C652" t="s">
        <v>1159</v>
      </c>
      <c r="D652" t="s">
        <v>1160</v>
      </c>
      <c r="E652" t="s">
        <v>1161</v>
      </c>
      <c r="F652" t="s">
        <v>1162</v>
      </c>
    </row>
    <row r="653" spans="1:6" x14ac:dyDescent="0.35">
      <c r="A653" t="s">
        <v>259</v>
      </c>
      <c r="B653" t="s">
        <v>286</v>
      </c>
      <c r="C653" t="s">
        <v>1165</v>
      </c>
      <c r="D653" t="s">
        <v>1166</v>
      </c>
      <c r="E653" t="s">
        <v>1167</v>
      </c>
      <c r="F653" t="s">
        <v>1168</v>
      </c>
    </row>
    <row r="654" spans="1:6" x14ac:dyDescent="0.35">
      <c r="A654" t="s">
        <v>259</v>
      </c>
      <c r="B654" t="s">
        <v>286</v>
      </c>
      <c r="C654" t="s">
        <v>1173</v>
      </c>
      <c r="D654" t="s">
        <v>1174</v>
      </c>
      <c r="E654" t="s">
        <v>1175</v>
      </c>
      <c r="F654" t="s">
        <v>1176</v>
      </c>
    </row>
    <row r="655" spans="1:6" x14ac:dyDescent="0.35">
      <c r="A655" t="s">
        <v>259</v>
      </c>
      <c r="B655" t="s">
        <v>286</v>
      </c>
      <c r="C655" t="s">
        <v>1179</v>
      </c>
      <c r="D655" t="s">
        <v>1180</v>
      </c>
      <c r="E655" t="s">
        <v>1181</v>
      </c>
      <c r="F655" t="s">
        <v>1182</v>
      </c>
    </row>
    <row r="656" spans="1:6" x14ac:dyDescent="0.35">
      <c r="A656" t="s">
        <v>259</v>
      </c>
      <c r="B656" t="s">
        <v>286</v>
      </c>
      <c r="C656" t="s">
        <v>1185</v>
      </c>
      <c r="D656" t="s">
        <v>1186</v>
      </c>
      <c r="E656" t="s">
        <v>1187</v>
      </c>
      <c r="F656" t="s">
        <v>1188</v>
      </c>
    </row>
    <row r="657" spans="1:6" x14ac:dyDescent="0.35">
      <c r="A657" t="s">
        <v>259</v>
      </c>
      <c r="B657" t="s">
        <v>286</v>
      </c>
      <c r="C657" t="s">
        <v>1191</v>
      </c>
      <c r="D657" t="s">
        <v>1192</v>
      </c>
      <c r="E657" t="s">
        <v>1193</v>
      </c>
      <c r="F657" t="s">
        <v>1194</v>
      </c>
    </row>
    <row r="658" spans="1:6" x14ac:dyDescent="0.35">
      <c r="A658" t="s">
        <v>259</v>
      </c>
      <c r="B658" t="s">
        <v>286</v>
      </c>
      <c r="C658" t="s">
        <v>229</v>
      </c>
      <c r="D658" t="s">
        <v>230</v>
      </c>
      <c r="E658" t="s">
        <v>1197</v>
      </c>
      <c r="F658" t="s">
        <v>1198</v>
      </c>
    </row>
    <row r="659" spans="1:6" x14ac:dyDescent="0.35">
      <c r="A659" t="s">
        <v>259</v>
      </c>
      <c r="B659" t="s">
        <v>286</v>
      </c>
      <c r="C659" t="s">
        <v>1202</v>
      </c>
      <c r="D659" t="s">
        <v>1203</v>
      </c>
      <c r="E659" t="s">
        <v>1204</v>
      </c>
      <c r="F659" t="s">
        <v>1205</v>
      </c>
    </row>
    <row r="660" spans="1:6" x14ac:dyDescent="0.35">
      <c r="A660" t="s">
        <v>259</v>
      </c>
      <c r="B660" t="s">
        <v>286</v>
      </c>
      <c r="C660" t="s">
        <v>1221</v>
      </c>
      <c r="D660" t="s">
        <v>1222</v>
      </c>
      <c r="E660" t="s">
        <v>1223</v>
      </c>
      <c r="F660" t="s">
        <v>1224</v>
      </c>
    </row>
    <row r="661" spans="1:6" x14ac:dyDescent="0.35">
      <c r="A661" t="s">
        <v>259</v>
      </c>
      <c r="B661" t="s">
        <v>286</v>
      </c>
      <c r="C661" t="s">
        <v>188</v>
      </c>
      <c r="D661" t="s">
        <v>189</v>
      </c>
      <c r="E661" t="s">
        <v>1234</v>
      </c>
      <c r="F661" t="s">
        <v>1235</v>
      </c>
    </row>
    <row r="662" spans="1:6" x14ac:dyDescent="0.35">
      <c r="A662" t="s">
        <v>259</v>
      </c>
      <c r="B662" t="s">
        <v>286</v>
      </c>
      <c r="C662" t="s">
        <v>1257</v>
      </c>
      <c r="D662" t="s">
        <v>1258</v>
      </c>
      <c r="E662" t="s">
        <v>1259</v>
      </c>
      <c r="F662" t="s">
        <v>1260</v>
      </c>
    </row>
    <row r="663" spans="1:6" x14ac:dyDescent="0.35">
      <c r="A663" t="s">
        <v>259</v>
      </c>
      <c r="B663" t="s">
        <v>286</v>
      </c>
      <c r="C663" t="s">
        <v>1282</v>
      </c>
      <c r="D663" t="s">
        <v>1283</v>
      </c>
      <c r="E663" t="s">
        <v>1284</v>
      </c>
      <c r="F663" t="s">
        <v>1285</v>
      </c>
    </row>
    <row r="664" spans="1:6" x14ac:dyDescent="0.35">
      <c r="A664" t="s">
        <v>259</v>
      </c>
      <c r="B664" t="s">
        <v>286</v>
      </c>
      <c r="C664" t="s">
        <v>57</v>
      </c>
      <c r="D664" t="s">
        <v>58</v>
      </c>
      <c r="E664" t="s">
        <v>1292</v>
      </c>
      <c r="F664" t="s">
        <v>1293</v>
      </c>
    </row>
    <row r="665" spans="1:6" x14ac:dyDescent="0.35">
      <c r="A665" t="s">
        <v>259</v>
      </c>
      <c r="B665" t="s">
        <v>286</v>
      </c>
      <c r="C665" t="s">
        <v>166</v>
      </c>
      <c r="D665" t="s">
        <v>167</v>
      </c>
      <c r="E665" t="s">
        <v>1310</v>
      </c>
      <c r="F665" t="s">
        <v>1311</v>
      </c>
    </row>
    <row r="666" spans="1:6" x14ac:dyDescent="0.35">
      <c r="A666" t="s">
        <v>259</v>
      </c>
      <c r="B666" t="s">
        <v>286</v>
      </c>
      <c r="C666" t="s">
        <v>1336</v>
      </c>
      <c r="D666" t="s">
        <v>1337</v>
      </c>
      <c r="E666" t="s">
        <v>1338</v>
      </c>
      <c r="F666" t="s">
        <v>1339</v>
      </c>
    </row>
    <row r="667" spans="1:6" x14ac:dyDescent="0.35">
      <c r="A667" t="s">
        <v>259</v>
      </c>
      <c r="B667" t="s">
        <v>286</v>
      </c>
      <c r="C667" t="s">
        <v>1343</v>
      </c>
      <c r="D667" t="s">
        <v>1344</v>
      </c>
      <c r="E667" t="s">
        <v>1345</v>
      </c>
      <c r="F667" t="s">
        <v>1346</v>
      </c>
    </row>
    <row r="668" spans="1:6" x14ac:dyDescent="0.35">
      <c r="A668" t="s">
        <v>259</v>
      </c>
      <c r="B668" t="s">
        <v>286</v>
      </c>
      <c r="C668" t="s">
        <v>170</v>
      </c>
      <c r="D668" t="s">
        <v>171</v>
      </c>
      <c r="E668" t="s">
        <v>1352</v>
      </c>
      <c r="F668" t="s">
        <v>1353</v>
      </c>
    </row>
    <row r="669" spans="1:6" x14ac:dyDescent="0.35">
      <c r="A669" t="s">
        <v>259</v>
      </c>
      <c r="B669" t="s">
        <v>286</v>
      </c>
      <c r="C669" t="s">
        <v>90</v>
      </c>
      <c r="D669" t="s">
        <v>1359</v>
      </c>
      <c r="E669" t="s">
        <v>1360</v>
      </c>
      <c r="F669" t="s">
        <v>1361</v>
      </c>
    </row>
    <row r="670" spans="1:6" x14ac:dyDescent="0.35">
      <c r="A670" t="s">
        <v>259</v>
      </c>
      <c r="B670" t="s">
        <v>286</v>
      </c>
      <c r="C670" t="s">
        <v>1367</v>
      </c>
      <c r="D670" t="s">
        <v>1368</v>
      </c>
      <c r="E670" t="s">
        <v>1369</v>
      </c>
      <c r="F670" t="s">
        <v>1370</v>
      </c>
    </row>
    <row r="671" spans="1:6" x14ac:dyDescent="0.35">
      <c r="A671" t="s">
        <v>259</v>
      </c>
      <c r="B671" t="s">
        <v>286</v>
      </c>
      <c r="C671" t="s">
        <v>1373</v>
      </c>
      <c r="D671" t="s">
        <v>1374</v>
      </c>
      <c r="E671" t="s">
        <v>1375</v>
      </c>
      <c r="F671" t="s">
        <v>1376</v>
      </c>
    </row>
    <row r="672" spans="1:6" x14ac:dyDescent="0.35">
      <c r="A672" t="s">
        <v>259</v>
      </c>
      <c r="B672" t="s">
        <v>286</v>
      </c>
      <c r="C672" t="s">
        <v>1379</v>
      </c>
      <c r="D672" t="s">
        <v>1380</v>
      </c>
      <c r="E672" t="s">
        <v>1381</v>
      </c>
      <c r="F672" t="s">
        <v>1382</v>
      </c>
    </row>
    <row r="673" spans="1:6" x14ac:dyDescent="0.35">
      <c r="A673" t="s">
        <v>259</v>
      </c>
      <c r="B673" t="s">
        <v>286</v>
      </c>
      <c r="C673" t="s">
        <v>75</v>
      </c>
      <c r="D673" t="s">
        <v>76</v>
      </c>
      <c r="E673" t="s">
        <v>1385</v>
      </c>
      <c r="F673" t="s">
        <v>1386</v>
      </c>
    </row>
    <row r="674" spans="1:6" x14ac:dyDescent="0.35">
      <c r="A674" t="s">
        <v>259</v>
      </c>
      <c r="B674" t="s">
        <v>286</v>
      </c>
      <c r="C674" t="s">
        <v>1388</v>
      </c>
      <c r="D674" t="s">
        <v>1389</v>
      </c>
      <c r="E674" t="s">
        <v>1390</v>
      </c>
      <c r="F674" t="s">
        <v>1391</v>
      </c>
    </row>
    <row r="675" spans="1:6" x14ac:dyDescent="0.35">
      <c r="A675" t="s">
        <v>259</v>
      </c>
      <c r="B675" t="s">
        <v>286</v>
      </c>
      <c r="C675" t="s">
        <v>92</v>
      </c>
      <c r="D675" t="s">
        <v>93</v>
      </c>
      <c r="E675" t="s">
        <v>1394</v>
      </c>
      <c r="F675" t="s">
        <v>1395</v>
      </c>
    </row>
    <row r="676" spans="1:6" x14ac:dyDescent="0.35">
      <c r="A676" t="s">
        <v>259</v>
      </c>
      <c r="B676" t="s">
        <v>286</v>
      </c>
      <c r="C676" t="s">
        <v>202</v>
      </c>
      <c r="D676" t="s">
        <v>203</v>
      </c>
      <c r="E676" t="s">
        <v>1398</v>
      </c>
      <c r="F676" t="s">
        <v>1399</v>
      </c>
    </row>
    <row r="677" spans="1:6" x14ac:dyDescent="0.35">
      <c r="A677" t="s">
        <v>259</v>
      </c>
      <c r="B677" t="s">
        <v>286</v>
      </c>
      <c r="C677" t="s">
        <v>1420</v>
      </c>
      <c r="D677" t="s">
        <v>1421</v>
      </c>
      <c r="E677" t="s">
        <v>1422</v>
      </c>
      <c r="F677" t="s">
        <v>1423</v>
      </c>
    </row>
    <row r="678" spans="1:6" x14ac:dyDescent="0.35">
      <c r="A678" t="s">
        <v>259</v>
      </c>
      <c r="B678" t="s">
        <v>286</v>
      </c>
      <c r="C678" t="s">
        <v>1445</v>
      </c>
      <c r="D678" t="s">
        <v>1446</v>
      </c>
      <c r="E678" t="s">
        <v>1447</v>
      </c>
      <c r="F678" t="s">
        <v>1448</v>
      </c>
    </row>
    <row r="679" spans="1:6" x14ac:dyDescent="0.35">
      <c r="A679" t="s">
        <v>259</v>
      </c>
      <c r="B679" t="s">
        <v>286</v>
      </c>
      <c r="C679" t="s">
        <v>1467</v>
      </c>
      <c r="D679" t="s">
        <v>1468</v>
      </c>
      <c r="E679" t="s">
        <v>1469</v>
      </c>
      <c r="F679" t="s">
        <v>1470</v>
      </c>
    </row>
    <row r="680" spans="1:6" x14ac:dyDescent="0.35">
      <c r="A680" t="s">
        <v>259</v>
      </c>
      <c r="B680" t="s">
        <v>286</v>
      </c>
      <c r="C680" t="s">
        <v>1473</v>
      </c>
      <c r="D680" t="s">
        <v>1474</v>
      </c>
      <c r="E680" t="s">
        <v>1475</v>
      </c>
      <c r="F680" t="s">
        <v>1476</v>
      </c>
    </row>
    <row r="681" spans="1:6" x14ac:dyDescent="0.35">
      <c r="A681" t="s">
        <v>259</v>
      </c>
      <c r="B681" t="s">
        <v>286</v>
      </c>
      <c r="C681" t="s">
        <v>1483</v>
      </c>
      <c r="D681" t="s">
        <v>1484</v>
      </c>
      <c r="E681" t="s">
        <v>1485</v>
      </c>
      <c r="F681" t="s">
        <v>1486</v>
      </c>
    </row>
    <row r="682" spans="1:6" x14ac:dyDescent="0.35">
      <c r="A682" t="s">
        <v>259</v>
      </c>
      <c r="B682" t="s">
        <v>286</v>
      </c>
      <c r="C682" t="s">
        <v>1489</v>
      </c>
      <c r="D682" t="s">
        <v>1490</v>
      </c>
      <c r="E682" t="s">
        <v>1491</v>
      </c>
      <c r="F682" t="s">
        <v>1492</v>
      </c>
    </row>
    <row r="683" spans="1:6" x14ac:dyDescent="0.35">
      <c r="A683" t="s">
        <v>259</v>
      </c>
      <c r="B683" t="s">
        <v>286</v>
      </c>
      <c r="C683" t="s">
        <v>1515</v>
      </c>
      <c r="D683" t="s">
        <v>1516</v>
      </c>
      <c r="E683" t="s">
        <v>1517</v>
      </c>
      <c r="F683" t="s">
        <v>1518</v>
      </c>
    </row>
    <row r="684" spans="1:6" x14ac:dyDescent="0.35">
      <c r="A684" t="s">
        <v>259</v>
      </c>
      <c r="B684" t="s">
        <v>286</v>
      </c>
      <c r="C684" t="s">
        <v>1543</v>
      </c>
      <c r="D684" t="s">
        <v>1544</v>
      </c>
      <c r="E684" t="s">
        <v>1545</v>
      </c>
      <c r="F684" t="s">
        <v>1546</v>
      </c>
    </row>
    <row r="685" spans="1:6" x14ac:dyDescent="0.35">
      <c r="A685" t="s">
        <v>259</v>
      </c>
      <c r="B685" t="s">
        <v>286</v>
      </c>
      <c r="C685" t="s">
        <v>1562</v>
      </c>
      <c r="D685" t="s">
        <v>1563</v>
      </c>
      <c r="E685" t="s">
        <v>1564</v>
      </c>
      <c r="F685" t="s">
        <v>1565</v>
      </c>
    </row>
    <row r="686" spans="1:6" x14ac:dyDescent="0.35">
      <c r="A686" t="s">
        <v>259</v>
      </c>
      <c r="B686" t="s">
        <v>286</v>
      </c>
      <c r="C686" t="s">
        <v>1588</v>
      </c>
      <c r="D686" t="s">
        <v>1589</v>
      </c>
      <c r="E686" t="s">
        <v>1590</v>
      </c>
      <c r="F686" t="s">
        <v>1591</v>
      </c>
    </row>
    <row r="687" spans="1:6" x14ac:dyDescent="0.35">
      <c r="A687" t="s">
        <v>259</v>
      </c>
      <c r="B687" t="s">
        <v>286</v>
      </c>
      <c r="C687" t="s">
        <v>1598</v>
      </c>
      <c r="D687" t="s">
        <v>1599</v>
      </c>
      <c r="E687" t="s">
        <v>1600</v>
      </c>
      <c r="F687" t="s">
        <v>1601</v>
      </c>
    </row>
    <row r="688" spans="1:6" x14ac:dyDescent="0.35">
      <c r="A688" t="s">
        <v>259</v>
      </c>
      <c r="B688" t="s">
        <v>286</v>
      </c>
      <c r="C688" t="s">
        <v>1612</v>
      </c>
      <c r="D688" t="s">
        <v>1613</v>
      </c>
      <c r="E688" t="s">
        <v>1614</v>
      </c>
      <c r="F688" t="s">
        <v>1615</v>
      </c>
    </row>
    <row r="689" spans="1:6" x14ac:dyDescent="0.35">
      <c r="A689" t="s">
        <v>259</v>
      </c>
      <c r="B689" t="s">
        <v>286</v>
      </c>
      <c r="C689" t="s">
        <v>1634</v>
      </c>
      <c r="D689" t="s">
        <v>1635</v>
      </c>
      <c r="E689" t="s">
        <v>1636</v>
      </c>
      <c r="F689" t="s">
        <v>1637</v>
      </c>
    </row>
    <row r="690" spans="1:6" x14ac:dyDescent="0.35">
      <c r="A690" t="s">
        <v>259</v>
      </c>
      <c r="B690" t="s">
        <v>286</v>
      </c>
      <c r="C690" t="s">
        <v>1648</v>
      </c>
      <c r="D690" t="s">
        <v>1649</v>
      </c>
      <c r="E690" t="s">
        <v>1650</v>
      </c>
      <c r="F690" t="s">
        <v>1651</v>
      </c>
    </row>
    <row r="691" spans="1:6" x14ac:dyDescent="0.35">
      <c r="A691" t="s">
        <v>259</v>
      </c>
      <c r="B691" t="s">
        <v>286</v>
      </c>
      <c r="C691" t="s">
        <v>1661</v>
      </c>
      <c r="D691" t="s">
        <v>1662</v>
      </c>
      <c r="E691" t="s">
        <v>1663</v>
      </c>
      <c r="F691" t="s">
        <v>1664</v>
      </c>
    </row>
    <row r="692" spans="1:6" x14ac:dyDescent="0.35">
      <c r="A692" t="s">
        <v>259</v>
      </c>
      <c r="B692" t="s">
        <v>286</v>
      </c>
      <c r="C692" t="s">
        <v>1678</v>
      </c>
      <c r="D692" t="s">
        <v>1679</v>
      </c>
      <c r="E692" t="s">
        <v>1680</v>
      </c>
      <c r="F692" t="s">
        <v>1681</v>
      </c>
    </row>
    <row r="693" spans="1:6" x14ac:dyDescent="0.35">
      <c r="A693" t="s">
        <v>259</v>
      </c>
      <c r="B693" t="s">
        <v>286</v>
      </c>
      <c r="C693" t="s">
        <v>1684</v>
      </c>
      <c r="D693" t="s">
        <v>1685</v>
      </c>
      <c r="E693" t="s">
        <v>1686</v>
      </c>
      <c r="F693" t="s">
        <v>1687</v>
      </c>
    </row>
    <row r="694" spans="1:6" x14ac:dyDescent="0.35">
      <c r="A694" t="s">
        <v>259</v>
      </c>
      <c r="B694" t="s">
        <v>286</v>
      </c>
      <c r="C694" t="s">
        <v>1690</v>
      </c>
      <c r="D694" t="s">
        <v>1691</v>
      </c>
      <c r="E694" t="s">
        <v>1692</v>
      </c>
      <c r="F694" t="s">
        <v>1693</v>
      </c>
    </row>
    <row r="695" spans="1:6" x14ac:dyDescent="0.35">
      <c r="A695" t="s">
        <v>259</v>
      </c>
      <c r="B695" t="s">
        <v>286</v>
      </c>
      <c r="C695" t="s">
        <v>1697</v>
      </c>
      <c r="D695" t="s">
        <v>1698</v>
      </c>
      <c r="E695" t="s">
        <v>1699</v>
      </c>
      <c r="F695" t="s">
        <v>1700</v>
      </c>
    </row>
    <row r="696" spans="1:6" x14ac:dyDescent="0.35">
      <c r="A696" t="s">
        <v>259</v>
      </c>
      <c r="B696" t="s">
        <v>286</v>
      </c>
      <c r="C696" t="s">
        <v>1707</v>
      </c>
      <c r="D696" t="s">
        <v>1708</v>
      </c>
      <c r="E696" t="s">
        <v>1709</v>
      </c>
      <c r="F696" t="s">
        <v>1710</v>
      </c>
    </row>
    <row r="697" spans="1:6" x14ac:dyDescent="0.35">
      <c r="A697" t="s">
        <v>259</v>
      </c>
      <c r="B697" t="s">
        <v>286</v>
      </c>
      <c r="C697" t="s">
        <v>1713</v>
      </c>
      <c r="D697" t="s">
        <v>1714</v>
      </c>
      <c r="E697" t="s">
        <v>1715</v>
      </c>
      <c r="F697" t="s">
        <v>1716</v>
      </c>
    </row>
    <row r="698" spans="1:6" x14ac:dyDescent="0.35">
      <c r="A698" t="s">
        <v>259</v>
      </c>
      <c r="B698" t="s">
        <v>286</v>
      </c>
      <c r="C698" t="s">
        <v>1719</v>
      </c>
      <c r="D698" t="s">
        <v>1720</v>
      </c>
      <c r="E698" t="s">
        <v>1721</v>
      </c>
      <c r="F698" t="s">
        <v>1722</v>
      </c>
    </row>
    <row r="699" spans="1:6" x14ac:dyDescent="0.35">
      <c r="A699" t="s">
        <v>259</v>
      </c>
      <c r="B699" t="s">
        <v>286</v>
      </c>
      <c r="C699" t="s">
        <v>1729</v>
      </c>
      <c r="D699" t="s">
        <v>1730</v>
      </c>
      <c r="E699" t="s">
        <v>1731</v>
      </c>
      <c r="F699" t="s">
        <v>1732</v>
      </c>
    </row>
    <row r="700" spans="1:6" x14ac:dyDescent="0.35">
      <c r="A700" t="s">
        <v>259</v>
      </c>
      <c r="B700" t="s">
        <v>286</v>
      </c>
      <c r="C700" t="s">
        <v>1769</v>
      </c>
      <c r="D700" t="s">
        <v>1770</v>
      </c>
      <c r="E700" t="s">
        <v>1771</v>
      </c>
      <c r="F700" t="s">
        <v>1772</v>
      </c>
    </row>
    <row r="701" spans="1:6" x14ac:dyDescent="0.35">
      <c r="A701" t="s">
        <v>259</v>
      </c>
      <c r="B701" t="s">
        <v>286</v>
      </c>
      <c r="C701" t="s">
        <v>1775</v>
      </c>
      <c r="D701" t="s">
        <v>1776</v>
      </c>
      <c r="E701" t="s">
        <v>1777</v>
      </c>
      <c r="F701" t="s">
        <v>1778</v>
      </c>
    </row>
    <row r="702" spans="1:6" x14ac:dyDescent="0.35">
      <c r="A702" t="s">
        <v>259</v>
      </c>
      <c r="B702" t="s">
        <v>286</v>
      </c>
      <c r="C702" t="s">
        <v>1785</v>
      </c>
      <c r="D702" t="s">
        <v>1786</v>
      </c>
      <c r="E702" t="s">
        <v>1787</v>
      </c>
      <c r="F702" t="s">
        <v>1788</v>
      </c>
    </row>
    <row r="703" spans="1:6" x14ac:dyDescent="0.35">
      <c r="A703" t="s">
        <v>259</v>
      </c>
      <c r="B703" t="s">
        <v>286</v>
      </c>
      <c r="C703" t="s">
        <v>1795</v>
      </c>
      <c r="D703" t="s">
        <v>1796</v>
      </c>
      <c r="E703" t="s">
        <v>1797</v>
      </c>
      <c r="F703" t="s">
        <v>1798</v>
      </c>
    </row>
    <row r="704" spans="1:6" x14ac:dyDescent="0.35">
      <c r="A704" t="s">
        <v>259</v>
      </c>
      <c r="B704" t="s">
        <v>286</v>
      </c>
      <c r="C704" t="s">
        <v>1823</v>
      </c>
      <c r="D704" t="s">
        <v>1824</v>
      </c>
      <c r="E704" t="s">
        <v>1825</v>
      </c>
      <c r="F704" t="s">
        <v>1826</v>
      </c>
    </row>
    <row r="705" spans="1:6" x14ac:dyDescent="0.35">
      <c r="A705" t="s">
        <v>259</v>
      </c>
      <c r="B705" t="s">
        <v>286</v>
      </c>
      <c r="C705" t="s">
        <v>1833</v>
      </c>
      <c r="D705" t="s">
        <v>1834</v>
      </c>
      <c r="E705" t="s">
        <v>1835</v>
      </c>
      <c r="F705" t="s">
        <v>1836</v>
      </c>
    </row>
    <row r="706" spans="1:6" x14ac:dyDescent="0.35">
      <c r="A706" t="s">
        <v>259</v>
      </c>
      <c r="B706" t="s">
        <v>286</v>
      </c>
      <c r="C706" t="s">
        <v>1847</v>
      </c>
      <c r="D706" t="s">
        <v>1848</v>
      </c>
      <c r="E706" t="s">
        <v>1849</v>
      </c>
      <c r="F706" t="s">
        <v>1850</v>
      </c>
    </row>
    <row r="707" spans="1:6" x14ac:dyDescent="0.35">
      <c r="A707" t="s">
        <v>259</v>
      </c>
      <c r="B707" t="s">
        <v>286</v>
      </c>
      <c r="C707" t="s">
        <v>1857</v>
      </c>
      <c r="D707" t="s">
        <v>1858</v>
      </c>
      <c r="E707" t="s">
        <v>1859</v>
      </c>
      <c r="F707" t="s">
        <v>1860</v>
      </c>
    </row>
    <row r="708" spans="1:6" x14ac:dyDescent="0.35">
      <c r="A708" t="s">
        <v>259</v>
      </c>
      <c r="B708" t="s">
        <v>286</v>
      </c>
      <c r="C708" t="s">
        <v>1871</v>
      </c>
      <c r="D708" t="s">
        <v>1872</v>
      </c>
      <c r="E708" t="s">
        <v>1873</v>
      </c>
      <c r="F708" t="s">
        <v>1874</v>
      </c>
    </row>
    <row r="709" spans="1:6" x14ac:dyDescent="0.35">
      <c r="A709" t="s">
        <v>259</v>
      </c>
      <c r="B709" t="s">
        <v>286</v>
      </c>
      <c r="C709" t="s">
        <v>1884</v>
      </c>
      <c r="D709" t="s">
        <v>1885</v>
      </c>
      <c r="E709" t="s">
        <v>1886</v>
      </c>
      <c r="F709" t="s">
        <v>1887</v>
      </c>
    </row>
    <row r="710" spans="1:6" x14ac:dyDescent="0.35">
      <c r="A710" t="s">
        <v>259</v>
      </c>
      <c r="B710" t="s">
        <v>286</v>
      </c>
      <c r="C710" t="s">
        <v>1898</v>
      </c>
      <c r="D710" t="s">
        <v>1899</v>
      </c>
      <c r="E710" t="s">
        <v>1900</v>
      </c>
      <c r="F710" t="s">
        <v>1901</v>
      </c>
    </row>
    <row r="711" spans="1:6" x14ac:dyDescent="0.35">
      <c r="A711" t="s">
        <v>259</v>
      </c>
      <c r="B711" t="s">
        <v>286</v>
      </c>
      <c r="C711" t="s">
        <v>1908</v>
      </c>
      <c r="D711" t="s">
        <v>1909</v>
      </c>
      <c r="E711" t="s">
        <v>1910</v>
      </c>
      <c r="F711" t="s">
        <v>1911</v>
      </c>
    </row>
    <row r="712" spans="1:6" x14ac:dyDescent="0.35">
      <c r="A712" t="s">
        <v>259</v>
      </c>
      <c r="B712" t="s">
        <v>286</v>
      </c>
      <c r="C712" t="s">
        <v>1922</v>
      </c>
      <c r="D712" t="s">
        <v>1923</v>
      </c>
      <c r="E712" t="s">
        <v>1924</v>
      </c>
      <c r="F712" t="s">
        <v>1925</v>
      </c>
    </row>
    <row r="713" spans="1:6" x14ac:dyDescent="0.35">
      <c r="A713" t="s">
        <v>259</v>
      </c>
      <c r="B713" t="s">
        <v>286</v>
      </c>
      <c r="C713" t="s">
        <v>1929</v>
      </c>
      <c r="D713" t="s">
        <v>1930</v>
      </c>
      <c r="E713" t="s">
        <v>1931</v>
      </c>
      <c r="F713" t="s">
        <v>1932</v>
      </c>
    </row>
    <row r="714" spans="1:6" x14ac:dyDescent="0.35">
      <c r="A714" t="s">
        <v>259</v>
      </c>
      <c r="B714" t="s">
        <v>286</v>
      </c>
      <c r="C714" t="s">
        <v>1936</v>
      </c>
      <c r="D714" t="s">
        <v>1937</v>
      </c>
      <c r="E714" t="s">
        <v>1938</v>
      </c>
      <c r="F714" t="s">
        <v>1939</v>
      </c>
    </row>
    <row r="715" spans="1:6" x14ac:dyDescent="0.35">
      <c r="A715" t="s">
        <v>259</v>
      </c>
      <c r="B715" t="s">
        <v>286</v>
      </c>
      <c r="C715" t="s">
        <v>1946</v>
      </c>
      <c r="D715" t="s">
        <v>1947</v>
      </c>
      <c r="E715" t="s">
        <v>1948</v>
      </c>
      <c r="F715" t="s">
        <v>1949</v>
      </c>
    </row>
    <row r="716" spans="1:6" x14ac:dyDescent="0.35">
      <c r="A716" t="s">
        <v>259</v>
      </c>
      <c r="B716" t="s">
        <v>286</v>
      </c>
      <c r="C716" t="s">
        <v>1953</v>
      </c>
      <c r="D716" t="s">
        <v>1954</v>
      </c>
      <c r="E716" t="s">
        <v>1955</v>
      </c>
      <c r="F716" t="s">
        <v>1956</v>
      </c>
    </row>
    <row r="717" spans="1:6" x14ac:dyDescent="0.35">
      <c r="A717" t="s">
        <v>259</v>
      </c>
      <c r="B717" t="s">
        <v>286</v>
      </c>
      <c r="C717" t="s">
        <v>1959</v>
      </c>
      <c r="D717" t="s">
        <v>1960</v>
      </c>
      <c r="E717" t="s">
        <v>1961</v>
      </c>
      <c r="F717" t="s">
        <v>1962</v>
      </c>
    </row>
    <row r="718" spans="1:6" x14ac:dyDescent="0.35">
      <c r="A718" t="s">
        <v>259</v>
      </c>
      <c r="B718" t="s">
        <v>286</v>
      </c>
      <c r="C718" t="s">
        <v>82</v>
      </c>
      <c r="D718" t="s">
        <v>83</v>
      </c>
      <c r="E718" t="s">
        <v>1969</v>
      </c>
      <c r="F718" t="s">
        <v>1970</v>
      </c>
    </row>
    <row r="719" spans="1:6" x14ac:dyDescent="0.35">
      <c r="A719" t="s">
        <v>259</v>
      </c>
      <c r="B719" t="s">
        <v>286</v>
      </c>
      <c r="C719" t="s">
        <v>1972</v>
      </c>
      <c r="D719" t="s">
        <v>1973</v>
      </c>
      <c r="E719" t="s">
        <v>1974</v>
      </c>
      <c r="F719" t="s">
        <v>1975</v>
      </c>
    </row>
    <row r="720" spans="1:6" x14ac:dyDescent="0.35">
      <c r="A720" t="s">
        <v>259</v>
      </c>
      <c r="B720" t="s">
        <v>286</v>
      </c>
      <c r="C720" t="s">
        <v>105</v>
      </c>
      <c r="D720" t="s">
        <v>106</v>
      </c>
      <c r="E720" t="s">
        <v>1978</v>
      </c>
      <c r="F720" t="s">
        <v>1979</v>
      </c>
    </row>
    <row r="721" spans="1:6" x14ac:dyDescent="0.35">
      <c r="A721" t="s">
        <v>259</v>
      </c>
      <c r="B721" t="s">
        <v>286</v>
      </c>
      <c r="C721" t="s">
        <v>220</v>
      </c>
      <c r="D721" t="s">
        <v>221</v>
      </c>
      <c r="E721" t="s">
        <v>1981</v>
      </c>
      <c r="F721" t="s">
        <v>1982</v>
      </c>
    </row>
    <row r="722" spans="1:6" x14ac:dyDescent="0.35">
      <c r="A722" t="s">
        <v>259</v>
      </c>
      <c r="B722" t="s">
        <v>286</v>
      </c>
      <c r="C722" t="s">
        <v>1984</v>
      </c>
      <c r="D722" t="s">
        <v>1985</v>
      </c>
      <c r="E722" t="s">
        <v>1986</v>
      </c>
      <c r="F722" t="s">
        <v>1987</v>
      </c>
    </row>
    <row r="723" spans="1:6" x14ac:dyDescent="0.35">
      <c r="A723" t="s">
        <v>259</v>
      </c>
      <c r="B723" t="s">
        <v>286</v>
      </c>
      <c r="C723" t="s">
        <v>159</v>
      </c>
      <c r="D723" t="s">
        <v>160</v>
      </c>
      <c r="E723" t="s">
        <v>1993</v>
      </c>
      <c r="F723" t="s">
        <v>1994</v>
      </c>
    </row>
    <row r="724" spans="1:6" x14ac:dyDescent="0.35">
      <c r="A724" t="s">
        <v>259</v>
      </c>
      <c r="B724" t="s">
        <v>286</v>
      </c>
      <c r="C724" t="s">
        <v>1996</v>
      </c>
      <c r="D724" t="s">
        <v>1997</v>
      </c>
      <c r="E724" t="s">
        <v>1998</v>
      </c>
      <c r="F724" t="s">
        <v>1999</v>
      </c>
    </row>
    <row r="725" spans="1:6" x14ac:dyDescent="0.35">
      <c r="A725" t="s">
        <v>259</v>
      </c>
      <c r="B725" t="s">
        <v>286</v>
      </c>
      <c r="C725" t="s">
        <v>98</v>
      </c>
      <c r="D725" t="s">
        <v>99</v>
      </c>
      <c r="E725" t="s">
        <v>2002</v>
      </c>
      <c r="F725" t="s">
        <v>2003</v>
      </c>
    </row>
    <row r="726" spans="1:6" x14ac:dyDescent="0.35">
      <c r="A726" t="s">
        <v>259</v>
      </c>
      <c r="B726" t="s">
        <v>286</v>
      </c>
      <c r="C726" t="s">
        <v>2005</v>
      </c>
      <c r="D726" t="s">
        <v>2006</v>
      </c>
      <c r="E726" t="s">
        <v>2007</v>
      </c>
      <c r="F726" t="s">
        <v>2008</v>
      </c>
    </row>
    <row r="727" spans="1:6" x14ac:dyDescent="0.35">
      <c r="A727" t="s">
        <v>259</v>
      </c>
      <c r="B727" t="s">
        <v>286</v>
      </c>
      <c r="C727" t="s">
        <v>2015</v>
      </c>
      <c r="D727" t="s">
        <v>2016</v>
      </c>
      <c r="E727" t="s">
        <v>2017</v>
      </c>
      <c r="F727" t="s">
        <v>2018</v>
      </c>
    </row>
    <row r="728" spans="1:6" x14ac:dyDescent="0.35">
      <c r="A728" t="s">
        <v>259</v>
      </c>
      <c r="B728" t="s">
        <v>286</v>
      </c>
      <c r="C728" t="s">
        <v>2021</v>
      </c>
      <c r="D728" t="s">
        <v>2022</v>
      </c>
      <c r="E728" t="s">
        <v>2023</v>
      </c>
      <c r="F728" t="s">
        <v>2024</v>
      </c>
    </row>
    <row r="729" spans="1:6" x14ac:dyDescent="0.35">
      <c r="A729" t="s">
        <v>259</v>
      </c>
      <c r="B729" t="s">
        <v>286</v>
      </c>
      <c r="C729" t="s">
        <v>2027</v>
      </c>
      <c r="D729" t="s">
        <v>2028</v>
      </c>
      <c r="E729" t="s">
        <v>2029</v>
      </c>
      <c r="F729" t="s">
        <v>2030</v>
      </c>
    </row>
    <row r="730" spans="1:6" x14ac:dyDescent="0.35">
      <c r="A730" t="s">
        <v>259</v>
      </c>
      <c r="B730" t="s">
        <v>286</v>
      </c>
      <c r="C730" t="s">
        <v>2033</v>
      </c>
      <c r="D730" t="s">
        <v>2034</v>
      </c>
      <c r="E730" t="s">
        <v>2035</v>
      </c>
      <c r="F730" t="s">
        <v>2036</v>
      </c>
    </row>
    <row r="731" spans="1:6" x14ac:dyDescent="0.35">
      <c r="A731" t="s">
        <v>259</v>
      </c>
      <c r="B731" t="s">
        <v>286</v>
      </c>
      <c r="C731" t="s">
        <v>198</v>
      </c>
      <c r="D731" t="s">
        <v>199</v>
      </c>
      <c r="E731" t="s">
        <v>2043</v>
      </c>
      <c r="F731" t="s">
        <v>2044</v>
      </c>
    </row>
    <row r="732" spans="1:6" x14ac:dyDescent="0.35">
      <c r="A732" t="s">
        <v>259</v>
      </c>
      <c r="B732" t="s">
        <v>286</v>
      </c>
      <c r="C732" t="s">
        <v>2046</v>
      </c>
      <c r="D732" t="s">
        <v>2047</v>
      </c>
      <c r="E732" t="s">
        <v>2048</v>
      </c>
      <c r="F732" t="s">
        <v>2049</v>
      </c>
    </row>
    <row r="733" spans="1:6" x14ac:dyDescent="0.35">
      <c r="A733" t="s">
        <v>259</v>
      </c>
      <c r="B733" t="s">
        <v>286</v>
      </c>
      <c r="C733" t="s">
        <v>2052</v>
      </c>
      <c r="D733" t="s">
        <v>2053</v>
      </c>
      <c r="E733" t="s">
        <v>2054</v>
      </c>
      <c r="F733" t="s">
        <v>2055</v>
      </c>
    </row>
    <row r="734" spans="1:6" x14ac:dyDescent="0.35">
      <c r="A734" t="s">
        <v>259</v>
      </c>
      <c r="B734" t="s">
        <v>286</v>
      </c>
      <c r="C734" t="s">
        <v>2058</v>
      </c>
      <c r="D734" t="s">
        <v>2059</v>
      </c>
      <c r="E734" t="s">
        <v>2060</v>
      </c>
      <c r="F734" t="s">
        <v>2061</v>
      </c>
    </row>
    <row r="735" spans="1:6" x14ac:dyDescent="0.35">
      <c r="A735" t="s">
        <v>259</v>
      </c>
      <c r="B735" t="s">
        <v>286</v>
      </c>
      <c r="C735" t="s">
        <v>2064</v>
      </c>
      <c r="D735" t="s">
        <v>2065</v>
      </c>
      <c r="E735" t="s">
        <v>2066</v>
      </c>
      <c r="F735" t="s">
        <v>2067</v>
      </c>
    </row>
    <row r="736" spans="1:6" x14ac:dyDescent="0.35">
      <c r="A736" t="s">
        <v>259</v>
      </c>
      <c r="B736" t="s">
        <v>286</v>
      </c>
      <c r="C736" t="s">
        <v>2070</v>
      </c>
      <c r="D736" t="s">
        <v>2071</v>
      </c>
      <c r="E736" t="s">
        <v>2072</v>
      </c>
      <c r="F736" t="s">
        <v>2073</v>
      </c>
    </row>
    <row r="737" spans="1:6" x14ac:dyDescent="0.35">
      <c r="A737" t="s">
        <v>259</v>
      </c>
      <c r="B737" t="s">
        <v>286</v>
      </c>
      <c r="C737" t="s">
        <v>2076</v>
      </c>
      <c r="D737" t="s">
        <v>2077</v>
      </c>
      <c r="E737" t="s">
        <v>2078</v>
      </c>
      <c r="F737" t="s">
        <v>2079</v>
      </c>
    </row>
    <row r="738" spans="1:6" x14ac:dyDescent="0.35">
      <c r="A738" t="s">
        <v>259</v>
      </c>
      <c r="B738" t="s">
        <v>286</v>
      </c>
      <c r="C738" t="s">
        <v>2082</v>
      </c>
      <c r="D738" t="s">
        <v>2083</v>
      </c>
      <c r="E738" t="s">
        <v>2084</v>
      </c>
      <c r="F738" t="s">
        <v>2085</v>
      </c>
    </row>
    <row r="739" spans="1:6" x14ac:dyDescent="0.35">
      <c r="A739" t="s">
        <v>259</v>
      </c>
      <c r="B739" t="s">
        <v>286</v>
      </c>
      <c r="C739" t="s">
        <v>2090</v>
      </c>
      <c r="D739" t="s">
        <v>2091</v>
      </c>
      <c r="E739" t="s">
        <v>2092</v>
      </c>
      <c r="F739" t="s">
        <v>2093</v>
      </c>
    </row>
    <row r="740" spans="1:6" x14ac:dyDescent="0.35">
      <c r="A740" t="s">
        <v>259</v>
      </c>
      <c r="B740" t="s">
        <v>286</v>
      </c>
      <c r="C740" t="s">
        <v>238</v>
      </c>
      <c r="D740" t="s">
        <v>239</v>
      </c>
      <c r="E740" t="s">
        <v>2096</v>
      </c>
      <c r="F740" t="s">
        <v>2097</v>
      </c>
    </row>
    <row r="741" spans="1:6" x14ac:dyDescent="0.35">
      <c r="A741" t="s">
        <v>259</v>
      </c>
      <c r="B741" t="s">
        <v>286</v>
      </c>
      <c r="C741" t="s">
        <v>2102</v>
      </c>
      <c r="D741" t="s">
        <v>2103</v>
      </c>
      <c r="E741" t="s">
        <v>2104</v>
      </c>
      <c r="F741" t="s">
        <v>2105</v>
      </c>
    </row>
    <row r="742" spans="1:6" x14ac:dyDescent="0.35">
      <c r="A742" t="s">
        <v>259</v>
      </c>
      <c r="B742" t="s">
        <v>286</v>
      </c>
      <c r="C742" t="s">
        <v>2108</v>
      </c>
      <c r="D742" t="s">
        <v>2109</v>
      </c>
      <c r="E742" t="s">
        <v>2110</v>
      </c>
      <c r="F742" t="s">
        <v>2111</v>
      </c>
    </row>
    <row r="743" spans="1:6" x14ac:dyDescent="0.35">
      <c r="A743" t="s">
        <v>259</v>
      </c>
      <c r="B743" t="s">
        <v>286</v>
      </c>
      <c r="C743" t="s">
        <v>164</v>
      </c>
      <c r="D743" t="s">
        <v>2118</v>
      </c>
      <c r="E743" t="s">
        <v>2119</v>
      </c>
      <c r="F743" t="s">
        <v>2120</v>
      </c>
    </row>
    <row r="744" spans="1:6" x14ac:dyDescent="0.35">
      <c r="A744" t="s">
        <v>259</v>
      </c>
      <c r="B744" t="s">
        <v>286</v>
      </c>
      <c r="C744" t="s">
        <v>2122</v>
      </c>
      <c r="D744" t="s">
        <v>2123</v>
      </c>
      <c r="E744" t="s">
        <v>2124</v>
      </c>
      <c r="F744" t="s">
        <v>2125</v>
      </c>
    </row>
    <row r="745" spans="1:6" x14ac:dyDescent="0.35">
      <c r="A745" t="s">
        <v>259</v>
      </c>
      <c r="B745" t="s">
        <v>286</v>
      </c>
      <c r="C745" t="s">
        <v>241</v>
      </c>
      <c r="D745" t="s">
        <v>242</v>
      </c>
      <c r="E745" t="s">
        <v>2128</v>
      </c>
      <c r="F745" t="s">
        <v>2129</v>
      </c>
    </row>
    <row r="746" spans="1:6" x14ac:dyDescent="0.35">
      <c r="A746" t="s">
        <v>259</v>
      </c>
      <c r="B746" t="s">
        <v>286</v>
      </c>
      <c r="C746" t="s">
        <v>2131</v>
      </c>
      <c r="D746" t="s">
        <v>2132</v>
      </c>
      <c r="E746" t="s">
        <v>2133</v>
      </c>
      <c r="F746" t="s">
        <v>2134</v>
      </c>
    </row>
    <row r="747" spans="1:6" x14ac:dyDescent="0.35">
      <c r="A747" t="s">
        <v>259</v>
      </c>
      <c r="B747" t="s">
        <v>286</v>
      </c>
      <c r="C747" t="s">
        <v>207</v>
      </c>
      <c r="D747" t="s">
        <v>208</v>
      </c>
      <c r="E747" t="s">
        <v>2139</v>
      </c>
      <c r="F747" t="s">
        <v>2140</v>
      </c>
    </row>
    <row r="748" spans="1:6" x14ac:dyDescent="0.35">
      <c r="A748" t="s">
        <v>259</v>
      </c>
      <c r="B748" t="s">
        <v>286</v>
      </c>
      <c r="C748" t="s">
        <v>194</v>
      </c>
      <c r="D748" t="s">
        <v>195</v>
      </c>
      <c r="E748" t="s">
        <v>2142</v>
      </c>
      <c r="F748" t="s">
        <v>2143</v>
      </c>
    </row>
    <row r="749" spans="1:6" x14ac:dyDescent="0.35">
      <c r="A749" t="s">
        <v>259</v>
      </c>
      <c r="B749" t="s">
        <v>286</v>
      </c>
      <c r="C749" t="s">
        <v>2149</v>
      </c>
      <c r="D749" t="s">
        <v>2150</v>
      </c>
      <c r="E749" t="s">
        <v>2151</v>
      </c>
      <c r="F749" t="s">
        <v>2152</v>
      </c>
    </row>
    <row r="750" spans="1:6" x14ac:dyDescent="0.35">
      <c r="A750" t="s">
        <v>259</v>
      </c>
      <c r="B750" t="s">
        <v>286</v>
      </c>
      <c r="C750" t="s">
        <v>2155</v>
      </c>
      <c r="D750" t="s">
        <v>2156</v>
      </c>
      <c r="E750" t="s">
        <v>2157</v>
      </c>
      <c r="F750" t="s">
        <v>2158</v>
      </c>
    </row>
    <row r="751" spans="1:6" x14ac:dyDescent="0.35">
      <c r="A751" t="s">
        <v>259</v>
      </c>
      <c r="B751" t="s">
        <v>286</v>
      </c>
      <c r="C751" t="s">
        <v>2161</v>
      </c>
      <c r="D751" t="s">
        <v>2162</v>
      </c>
      <c r="E751" t="s">
        <v>2163</v>
      </c>
      <c r="F751" t="s">
        <v>2164</v>
      </c>
    </row>
    <row r="752" spans="1:6" x14ac:dyDescent="0.35">
      <c r="A752" t="s">
        <v>259</v>
      </c>
      <c r="B752" t="s">
        <v>286</v>
      </c>
      <c r="C752" t="s">
        <v>2167</v>
      </c>
      <c r="D752" t="s">
        <v>2168</v>
      </c>
      <c r="E752" t="s">
        <v>2169</v>
      </c>
      <c r="F752" t="s">
        <v>2170</v>
      </c>
    </row>
    <row r="753" spans="1:6" x14ac:dyDescent="0.35">
      <c r="A753" t="s">
        <v>259</v>
      </c>
      <c r="B753" t="s">
        <v>286</v>
      </c>
      <c r="C753" t="s">
        <v>2173</v>
      </c>
      <c r="D753" t="s">
        <v>2174</v>
      </c>
      <c r="E753" t="s">
        <v>2175</v>
      </c>
      <c r="F753" t="s">
        <v>2176</v>
      </c>
    </row>
    <row r="754" spans="1:6" x14ac:dyDescent="0.35">
      <c r="A754" t="s">
        <v>259</v>
      </c>
      <c r="B754" t="s">
        <v>286</v>
      </c>
      <c r="C754" t="s">
        <v>2179</v>
      </c>
      <c r="D754" t="s">
        <v>2180</v>
      </c>
      <c r="E754" t="s">
        <v>2181</v>
      </c>
      <c r="F754" t="s">
        <v>2182</v>
      </c>
    </row>
    <row r="755" spans="1:6" x14ac:dyDescent="0.35">
      <c r="A755" t="s">
        <v>259</v>
      </c>
      <c r="B755" t="s">
        <v>286</v>
      </c>
      <c r="C755" t="s">
        <v>2185</v>
      </c>
      <c r="D755" t="s">
        <v>2186</v>
      </c>
      <c r="E755" t="s">
        <v>2187</v>
      </c>
      <c r="F755" t="s">
        <v>2188</v>
      </c>
    </row>
    <row r="756" spans="1:6" x14ac:dyDescent="0.35">
      <c r="A756" t="s">
        <v>259</v>
      </c>
      <c r="B756" t="s">
        <v>286</v>
      </c>
      <c r="C756" t="s">
        <v>2191</v>
      </c>
      <c r="D756" t="s">
        <v>2192</v>
      </c>
      <c r="E756" t="s">
        <v>2193</v>
      </c>
      <c r="F756" t="s">
        <v>2194</v>
      </c>
    </row>
    <row r="757" spans="1:6" x14ac:dyDescent="0.35">
      <c r="A757" t="s">
        <v>259</v>
      </c>
      <c r="B757" t="s">
        <v>286</v>
      </c>
      <c r="C757" t="s">
        <v>2198</v>
      </c>
      <c r="D757" t="s">
        <v>2199</v>
      </c>
      <c r="E757" t="s">
        <v>2200</v>
      </c>
      <c r="F757" t="s">
        <v>2201</v>
      </c>
    </row>
    <row r="758" spans="1:6" x14ac:dyDescent="0.35">
      <c r="A758" t="s">
        <v>259</v>
      </c>
      <c r="B758" t="s">
        <v>286</v>
      </c>
      <c r="C758" t="s">
        <v>2208</v>
      </c>
      <c r="D758" t="s">
        <v>2209</v>
      </c>
      <c r="E758" t="s">
        <v>2210</v>
      </c>
      <c r="F758" t="s">
        <v>2211</v>
      </c>
    </row>
    <row r="759" spans="1:6" x14ac:dyDescent="0.35">
      <c r="A759" t="s">
        <v>259</v>
      </c>
      <c r="B759" t="s">
        <v>286</v>
      </c>
      <c r="C759" t="s">
        <v>2214</v>
      </c>
      <c r="D759" t="s">
        <v>2215</v>
      </c>
      <c r="E759" t="s">
        <v>2216</v>
      </c>
      <c r="F759" t="s">
        <v>2217</v>
      </c>
    </row>
    <row r="760" spans="1:6" x14ac:dyDescent="0.35">
      <c r="A760" t="s">
        <v>259</v>
      </c>
      <c r="B760" t="s">
        <v>286</v>
      </c>
      <c r="C760" t="s">
        <v>2220</v>
      </c>
      <c r="D760" t="s">
        <v>2221</v>
      </c>
      <c r="E760" t="s">
        <v>2222</v>
      </c>
      <c r="F760" t="s">
        <v>2223</v>
      </c>
    </row>
    <row r="761" spans="1:6" x14ac:dyDescent="0.35">
      <c r="A761" t="s">
        <v>259</v>
      </c>
      <c r="B761" t="s">
        <v>286</v>
      </c>
      <c r="C761" t="s">
        <v>2230</v>
      </c>
      <c r="D761" t="s">
        <v>2231</v>
      </c>
      <c r="E761" t="s">
        <v>2232</v>
      </c>
      <c r="F761" t="s">
        <v>2233</v>
      </c>
    </row>
    <row r="762" spans="1:6" x14ac:dyDescent="0.35">
      <c r="A762" t="s">
        <v>259</v>
      </c>
      <c r="B762" t="s">
        <v>286</v>
      </c>
      <c r="C762" t="s">
        <v>2236</v>
      </c>
      <c r="D762" t="s">
        <v>2237</v>
      </c>
      <c r="E762" t="s">
        <v>2238</v>
      </c>
      <c r="F762" t="s">
        <v>2239</v>
      </c>
    </row>
    <row r="763" spans="1:6" x14ac:dyDescent="0.35">
      <c r="A763" t="s">
        <v>259</v>
      </c>
      <c r="B763" t="s">
        <v>286</v>
      </c>
      <c r="C763" t="s">
        <v>2242</v>
      </c>
      <c r="D763" t="s">
        <v>2243</v>
      </c>
      <c r="E763" t="s">
        <v>2244</v>
      </c>
      <c r="F763" t="s">
        <v>2245</v>
      </c>
    </row>
    <row r="764" spans="1:6" x14ac:dyDescent="0.35">
      <c r="A764" t="s">
        <v>259</v>
      </c>
      <c r="B764" t="s">
        <v>286</v>
      </c>
      <c r="C764" t="s">
        <v>2248</v>
      </c>
      <c r="D764" t="s">
        <v>2249</v>
      </c>
      <c r="E764" t="s">
        <v>2250</v>
      </c>
      <c r="F764" t="s">
        <v>2251</v>
      </c>
    </row>
    <row r="765" spans="1:6" x14ac:dyDescent="0.35">
      <c r="A765" t="s">
        <v>259</v>
      </c>
      <c r="B765" t="s">
        <v>286</v>
      </c>
      <c r="C765" t="s">
        <v>2254</v>
      </c>
      <c r="D765" t="s">
        <v>2255</v>
      </c>
      <c r="E765" t="s">
        <v>2256</v>
      </c>
      <c r="F765" t="s">
        <v>2257</v>
      </c>
    </row>
    <row r="766" spans="1:6" x14ac:dyDescent="0.35">
      <c r="A766" t="s">
        <v>259</v>
      </c>
      <c r="B766" t="s">
        <v>286</v>
      </c>
      <c r="C766" t="s">
        <v>2273</v>
      </c>
      <c r="D766" t="s">
        <v>2274</v>
      </c>
      <c r="E766" t="s">
        <v>2275</v>
      </c>
      <c r="F766" t="s">
        <v>2276</v>
      </c>
    </row>
    <row r="767" spans="1:6" x14ac:dyDescent="0.35">
      <c r="A767" t="s">
        <v>259</v>
      </c>
      <c r="B767" t="s">
        <v>286</v>
      </c>
      <c r="C767" t="s">
        <v>2283</v>
      </c>
      <c r="D767" t="s">
        <v>2284</v>
      </c>
      <c r="E767" t="s">
        <v>2285</v>
      </c>
      <c r="F767" t="s">
        <v>2286</v>
      </c>
    </row>
    <row r="768" spans="1:6" x14ac:dyDescent="0.35">
      <c r="A768" t="s">
        <v>259</v>
      </c>
      <c r="B768" t="s">
        <v>286</v>
      </c>
      <c r="C768" t="s">
        <v>2293</v>
      </c>
      <c r="D768" t="s">
        <v>2294</v>
      </c>
      <c r="E768" t="s">
        <v>2295</v>
      </c>
      <c r="F768" t="s">
        <v>2296</v>
      </c>
    </row>
    <row r="769" spans="1:6" x14ac:dyDescent="0.35">
      <c r="A769" t="s">
        <v>259</v>
      </c>
      <c r="B769" t="s">
        <v>286</v>
      </c>
      <c r="C769" t="s">
        <v>2303</v>
      </c>
      <c r="D769" t="s">
        <v>2304</v>
      </c>
      <c r="E769" t="s">
        <v>2305</v>
      </c>
      <c r="F769" t="s">
        <v>2306</v>
      </c>
    </row>
    <row r="770" spans="1:6" x14ac:dyDescent="0.35">
      <c r="A770" t="s">
        <v>259</v>
      </c>
      <c r="B770" t="s">
        <v>286</v>
      </c>
      <c r="C770" t="s">
        <v>2320</v>
      </c>
      <c r="D770" t="s">
        <v>2321</v>
      </c>
      <c r="E770" t="s">
        <v>2322</v>
      </c>
      <c r="F770" t="s">
        <v>2323</v>
      </c>
    </row>
    <row r="771" spans="1:6" x14ac:dyDescent="0.35">
      <c r="A771" t="s">
        <v>259</v>
      </c>
      <c r="B771" t="s">
        <v>286</v>
      </c>
      <c r="C771" t="s">
        <v>2333</v>
      </c>
      <c r="D771" t="s">
        <v>2334</v>
      </c>
      <c r="E771" t="s">
        <v>2335</v>
      </c>
      <c r="F771" t="s">
        <v>2336</v>
      </c>
    </row>
    <row r="772" spans="1:6" x14ac:dyDescent="0.35">
      <c r="A772" t="s">
        <v>259</v>
      </c>
      <c r="B772" t="s">
        <v>286</v>
      </c>
      <c r="C772" t="s">
        <v>2346</v>
      </c>
      <c r="D772" t="s">
        <v>2347</v>
      </c>
      <c r="E772" t="s">
        <v>2348</v>
      </c>
      <c r="F772" t="s">
        <v>2349</v>
      </c>
    </row>
    <row r="773" spans="1:6" x14ac:dyDescent="0.35">
      <c r="A773" t="s">
        <v>259</v>
      </c>
      <c r="B773" t="s">
        <v>286</v>
      </c>
      <c r="C773" t="s">
        <v>2352</v>
      </c>
      <c r="D773" t="s">
        <v>2353</v>
      </c>
      <c r="E773" t="s">
        <v>2354</v>
      </c>
      <c r="F773" t="s">
        <v>2355</v>
      </c>
    </row>
    <row r="774" spans="1:6" x14ac:dyDescent="0.35">
      <c r="A774" t="s">
        <v>259</v>
      </c>
      <c r="B774" t="s">
        <v>286</v>
      </c>
      <c r="C774" t="s">
        <v>2365</v>
      </c>
      <c r="D774" t="s">
        <v>2366</v>
      </c>
      <c r="E774" t="s">
        <v>2367</v>
      </c>
      <c r="F774" t="s">
        <v>2368</v>
      </c>
    </row>
    <row r="775" spans="1:6" x14ac:dyDescent="0.35">
      <c r="A775" t="s">
        <v>259</v>
      </c>
      <c r="B775" t="s">
        <v>286</v>
      </c>
      <c r="C775" t="s">
        <v>2371</v>
      </c>
      <c r="D775" t="s">
        <v>2372</v>
      </c>
      <c r="E775" t="s">
        <v>2373</v>
      </c>
      <c r="F775" t="s">
        <v>2374</v>
      </c>
    </row>
    <row r="776" spans="1:6" x14ac:dyDescent="0.35">
      <c r="A776" t="s">
        <v>259</v>
      </c>
      <c r="B776" t="s">
        <v>286</v>
      </c>
      <c r="C776" t="s">
        <v>2377</v>
      </c>
      <c r="D776" t="s">
        <v>2378</v>
      </c>
      <c r="E776" t="s">
        <v>2379</v>
      </c>
      <c r="F776" t="s">
        <v>2380</v>
      </c>
    </row>
    <row r="777" spans="1:6" x14ac:dyDescent="0.35">
      <c r="A777" t="s">
        <v>259</v>
      </c>
      <c r="B777" t="s">
        <v>286</v>
      </c>
      <c r="C777" t="s">
        <v>2383</v>
      </c>
      <c r="D777" t="s">
        <v>2384</v>
      </c>
      <c r="E777" t="s">
        <v>2385</v>
      </c>
      <c r="F777" t="s">
        <v>2386</v>
      </c>
    </row>
    <row r="778" spans="1:6" x14ac:dyDescent="0.35">
      <c r="A778" t="s">
        <v>259</v>
      </c>
      <c r="B778" t="s">
        <v>286</v>
      </c>
      <c r="C778" t="s">
        <v>2389</v>
      </c>
      <c r="D778" t="s">
        <v>2390</v>
      </c>
      <c r="E778" t="s">
        <v>2391</v>
      </c>
      <c r="F778" t="s">
        <v>2392</v>
      </c>
    </row>
    <row r="779" spans="1:6" x14ac:dyDescent="0.35">
      <c r="A779" t="s">
        <v>259</v>
      </c>
      <c r="B779" t="s">
        <v>286</v>
      </c>
      <c r="C779" t="s">
        <v>2399</v>
      </c>
      <c r="D779" t="s">
        <v>2400</v>
      </c>
      <c r="E779" t="s">
        <v>2401</v>
      </c>
      <c r="F779" t="s">
        <v>2402</v>
      </c>
    </row>
    <row r="780" spans="1:6" x14ac:dyDescent="0.35">
      <c r="A780" t="s">
        <v>259</v>
      </c>
      <c r="B780" t="s">
        <v>286</v>
      </c>
      <c r="C780" t="s">
        <v>2408</v>
      </c>
      <c r="D780" t="s">
        <v>2409</v>
      </c>
      <c r="E780" t="s">
        <v>2410</v>
      </c>
      <c r="F780" t="s">
        <v>2411</v>
      </c>
    </row>
    <row r="781" spans="1:6" x14ac:dyDescent="0.35">
      <c r="A781" t="s">
        <v>259</v>
      </c>
      <c r="B781" t="s">
        <v>286</v>
      </c>
      <c r="C781" t="s">
        <v>2414</v>
      </c>
      <c r="D781" t="s">
        <v>2415</v>
      </c>
      <c r="E781" t="s">
        <v>2416</v>
      </c>
      <c r="F781" t="s">
        <v>2417</v>
      </c>
    </row>
    <row r="782" spans="1:6" x14ac:dyDescent="0.35">
      <c r="A782" t="s">
        <v>259</v>
      </c>
      <c r="B782" t="s">
        <v>286</v>
      </c>
      <c r="C782" t="s">
        <v>2420</v>
      </c>
      <c r="D782" t="s">
        <v>2421</v>
      </c>
      <c r="E782" t="s">
        <v>2422</v>
      </c>
      <c r="F782" t="s">
        <v>2423</v>
      </c>
    </row>
    <row r="783" spans="1:6" x14ac:dyDescent="0.35">
      <c r="A783" t="s">
        <v>259</v>
      </c>
      <c r="B783" t="s">
        <v>286</v>
      </c>
      <c r="C783" t="s">
        <v>2429</v>
      </c>
      <c r="D783" t="s">
        <v>2430</v>
      </c>
      <c r="E783" t="s">
        <v>2431</v>
      </c>
      <c r="F783" t="s">
        <v>2432</v>
      </c>
    </row>
    <row r="784" spans="1:6" x14ac:dyDescent="0.35">
      <c r="A784" t="s">
        <v>259</v>
      </c>
      <c r="B784" t="s">
        <v>286</v>
      </c>
      <c r="C784" t="s">
        <v>2435</v>
      </c>
      <c r="D784" t="s">
        <v>2436</v>
      </c>
      <c r="E784" t="s">
        <v>2437</v>
      </c>
      <c r="F784" t="s">
        <v>2438</v>
      </c>
    </row>
    <row r="785" spans="1:6" x14ac:dyDescent="0.35">
      <c r="A785" t="s">
        <v>259</v>
      </c>
      <c r="B785" t="s">
        <v>286</v>
      </c>
      <c r="C785" t="s">
        <v>2441</v>
      </c>
      <c r="D785" t="s">
        <v>2442</v>
      </c>
      <c r="E785" t="s">
        <v>2443</v>
      </c>
      <c r="F785" t="s">
        <v>2444</v>
      </c>
    </row>
    <row r="786" spans="1:6" x14ac:dyDescent="0.35">
      <c r="A786" t="s">
        <v>259</v>
      </c>
      <c r="B786" t="s">
        <v>286</v>
      </c>
      <c r="C786" t="s">
        <v>2447</v>
      </c>
      <c r="D786" t="s">
        <v>2448</v>
      </c>
      <c r="E786" t="s">
        <v>2449</v>
      </c>
      <c r="F786" t="s">
        <v>2450</v>
      </c>
    </row>
    <row r="787" spans="1:6" x14ac:dyDescent="0.35">
      <c r="A787" t="s">
        <v>259</v>
      </c>
      <c r="B787" t="s">
        <v>286</v>
      </c>
      <c r="C787" t="s">
        <v>2453</v>
      </c>
      <c r="D787" t="s">
        <v>2454</v>
      </c>
      <c r="E787" t="s">
        <v>2455</v>
      </c>
      <c r="F787" t="s">
        <v>2456</v>
      </c>
    </row>
    <row r="788" spans="1:6" x14ac:dyDescent="0.35">
      <c r="A788" t="s">
        <v>259</v>
      </c>
      <c r="B788" t="s">
        <v>286</v>
      </c>
      <c r="C788" t="s">
        <v>2463</v>
      </c>
      <c r="D788" t="s">
        <v>2464</v>
      </c>
      <c r="E788" t="s">
        <v>2465</v>
      </c>
      <c r="F788" t="s">
        <v>2466</v>
      </c>
    </row>
    <row r="789" spans="1:6" x14ac:dyDescent="0.35">
      <c r="A789" t="s">
        <v>259</v>
      </c>
      <c r="B789" t="s">
        <v>286</v>
      </c>
      <c r="C789" t="s">
        <v>2469</v>
      </c>
      <c r="D789" t="s">
        <v>2470</v>
      </c>
      <c r="E789" t="s">
        <v>2471</v>
      </c>
      <c r="F789" t="s">
        <v>2472</v>
      </c>
    </row>
    <row r="790" spans="1:6" x14ac:dyDescent="0.35">
      <c r="A790" t="s">
        <v>259</v>
      </c>
      <c r="B790" t="s">
        <v>286</v>
      </c>
      <c r="C790" t="s">
        <v>2479</v>
      </c>
      <c r="D790" t="s">
        <v>2480</v>
      </c>
      <c r="E790" t="s">
        <v>2481</v>
      </c>
      <c r="F790" t="s">
        <v>2482</v>
      </c>
    </row>
    <row r="791" spans="1:6" x14ac:dyDescent="0.35">
      <c r="A791" t="s">
        <v>259</v>
      </c>
      <c r="B791" t="s">
        <v>286</v>
      </c>
      <c r="C791" t="s">
        <v>2486</v>
      </c>
      <c r="D791" t="s">
        <v>2487</v>
      </c>
      <c r="E791" t="s">
        <v>2488</v>
      </c>
      <c r="F791" t="s">
        <v>2489</v>
      </c>
    </row>
    <row r="792" spans="1:6" x14ac:dyDescent="0.35">
      <c r="A792" t="s">
        <v>259</v>
      </c>
      <c r="B792" t="s">
        <v>286</v>
      </c>
      <c r="C792" t="s">
        <v>2500</v>
      </c>
      <c r="D792" t="s">
        <v>2501</v>
      </c>
      <c r="E792" t="s">
        <v>2502</v>
      </c>
      <c r="F792" t="s">
        <v>2503</v>
      </c>
    </row>
    <row r="793" spans="1:6" x14ac:dyDescent="0.35">
      <c r="A793" t="s">
        <v>259</v>
      </c>
      <c r="B793" t="s">
        <v>286</v>
      </c>
      <c r="C793" t="s">
        <v>2516</v>
      </c>
      <c r="D793" t="s">
        <v>2517</v>
      </c>
      <c r="E793" t="s">
        <v>2518</v>
      </c>
      <c r="F793" t="s">
        <v>2519</v>
      </c>
    </row>
    <row r="794" spans="1:6" x14ac:dyDescent="0.35">
      <c r="A794" t="s">
        <v>259</v>
      </c>
      <c r="B794" t="s">
        <v>286</v>
      </c>
      <c r="C794" t="s">
        <v>2551</v>
      </c>
      <c r="D794" t="s">
        <v>2552</v>
      </c>
      <c r="E794" t="s">
        <v>2553</v>
      </c>
      <c r="F794" t="s">
        <v>2554</v>
      </c>
    </row>
    <row r="795" spans="1:6" x14ac:dyDescent="0.35">
      <c r="A795" t="s">
        <v>259</v>
      </c>
      <c r="B795" t="s">
        <v>286</v>
      </c>
      <c r="C795" t="s">
        <v>2561</v>
      </c>
      <c r="D795" t="s">
        <v>2562</v>
      </c>
      <c r="E795" t="s">
        <v>2563</v>
      </c>
      <c r="F795" t="s">
        <v>2564</v>
      </c>
    </row>
    <row r="796" spans="1:6" x14ac:dyDescent="0.35">
      <c r="A796" t="s">
        <v>259</v>
      </c>
      <c r="B796" t="s">
        <v>286</v>
      </c>
      <c r="C796" t="s">
        <v>2574</v>
      </c>
      <c r="D796" t="s">
        <v>2575</v>
      </c>
      <c r="E796" t="s">
        <v>2576</v>
      </c>
      <c r="F796" t="s">
        <v>2577</v>
      </c>
    </row>
    <row r="797" spans="1:6" x14ac:dyDescent="0.35">
      <c r="A797" t="s">
        <v>259</v>
      </c>
      <c r="B797" t="s">
        <v>286</v>
      </c>
      <c r="C797" t="s">
        <v>2585</v>
      </c>
      <c r="D797" t="s">
        <v>2586</v>
      </c>
      <c r="E797" t="s">
        <v>2587</v>
      </c>
      <c r="F797" t="s">
        <v>2588</v>
      </c>
    </row>
    <row r="798" spans="1:6" x14ac:dyDescent="0.35">
      <c r="A798" t="s">
        <v>259</v>
      </c>
      <c r="B798" t="s">
        <v>286</v>
      </c>
      <c r="C798" t="s">
        <v>2595</v>
      </c>
      <c r="D798" t="s">
        <v>2596</v>
      </c>
      <c r="E798" t="s">
        <v>2597</v>
      </c>
      <c r="F798" t="s">
        <v>2598</v>
      </c>
    </row>
    <row r="799" spans="1:6" x14ac:dyDescent="0.35">
      <c r="A799" t="s">
        <v>259</v>
      </c>
      <c r="B799" t="s">
        <v>286</v>
      </c>
      <c r="C799" t="s">
        <v>2614</v>
      </c>
      <c r="D799" t="s">
        <v>2615</v>
      </c>
      <c r="E799" t="s">
        <v>2616</v>
      </c>
      <c r="F799" t="s">
        <v>2617</v>
      </c>
    </row>
    <row r="800" spans="1:6" x14ac:dyDescent="0.35">
      <c r="A800" t="s">
        <v>259</v>
      </c>
      <c r="B800" t="s">
        <v>286</v>
      </c>
      <c r="C800" t="s">
        <v>2628</v>
      </c>
      <c r="D800" t="s">
        <v>2629</v>
      </c>
      <c r="E800" t="s">
        <v>2630</v>
      </c>
      <c r="F800" t="s">
        <v>2631</v>
      </c>
    </row>
    <row r="801" spans="1:6" x14ac:dyDescent="0.35">
      <c r="A801" t="s">
        <v>259</v>
      </c>
      <c r="B801" t="s">
        <v>286</v>
      </c>
      <c r="C801" t="s">
        <v>2638</v>
      </c>
      <c r="D801" t="s">
        <v>2639</v>
      </c>
      <c r="E801" t="s">
        <v>2640</v>
      </c>
      <c r="F801" t="s">
        <v>2641</v>
      </c>
    </row>
    <row r="802" spans="1:6" x14ac:dyDescent="0.35">
      <c r="A802" t="s">
        <v>259</v>
      </c>
      <c r="B802" t="s">
        <v>286</v>
      </c>
      <c r="C802" t="s">
        <v>2651</v>
      </c>
      <c r="D802" t="s">
        <v>2652</v>
      </c>
      <c r="E802" t="s">
        <v>2653</v>
      </c>
      <c r="F802" t="s">
        <v>2654</v>
      </c>
    </row>
    <row r="803" spans="1:6" x14ac:dyDescent="0.35">
      <c r="A803" t="s">
        <v>259</v>
      </c>
      <c r="B803" t="s">
        <v>286</v>
      </c>
      <c r="C803" t="s">
        <v>2662</v>
      </c>
      <c r="D803" t="s">
        <v>2663</v>
      </c>
      <c r="E803" t="s">
        <v>2664</v>
      </c>
      <c r="F803" t="s">
        <v>2665</v>
      </c>
    </row>
    <row r="804" spans="1:6" x14ac:dyDescent="0.35">
      <c r="A804" t="s">
        <v>259</v>
      </c>
      <c r="B804" t="s">
        <v>286</v>
      </c>
      <c r="C804" t="s">
        <v>2668</v>
      </c>
      <c r="D804" t="s">
        <v>2669</v>
      </c>
      <c r="E804" t="s">
        <v>2670</v>
      </c>
      <c r="F804" t="s">
        <v>2671</v>
      </c>
    </row>
    <row r="805" spans="1:6" x14ac:dyDescent="0.35">
      <c r="A805" t="s">
        <v>259</v>
      </c>
      <c r="B805" t="s">
        <v>286</v>
      </c>
      <c r="C805" t="s">
        <v>2681</v>
      </c>
      <c r="D805" t="s">
        <v>2682</v>
      </c>
      <c r="E805" t="s">
        <v>2683</v>
      </c>
      <c r="F805" t="s">
        <v>2684</v>
      </c>
    </row>
    <row r="806" spans="1:6" x14ac:dyDescent="0.35">
      <c r="A806" t="s">
        <v>259</v>
      </c>
      <c r="B806" t="s">
        <v>286</v>
      </c>
      <c r="C806" t="s">
        <v>2690</v>
      </c>
      <c r="D806" t="s">
        <v>2691</v>
      </c>
      <c r="E806" t="s">
        <v>2692</v>
      </c>
      <c r="F806" t="s">
        <v>2693</v>
      </c>
    </row>
    <row r="807" spans="1:6" x14ac:dyDescent="0.35">
      <c r="A807" t="s">
        <v>259</v>
      </c>
      <c r="B807" t="s">
        <v>286</v>
      </c>
      <c r="C807" t="s">
        <v>2703</v>
      </c>
      <c r="D807" t="s">
        <v>2704</v>
      </c>
      <c r="E807" t="s">
        <v>2705</v>
      </c>
      <c r="F807" t="s">
        <v>2706</v>
      </c>
    </row>
    <row r="808" spans="1:6" x14ac:dyDescent="0.35">
      <c r="A808" t="s">
        <v>259</v>
      </c>
      <c r="B808" t="s">
        <v>286</v>
      </c>
      <c r="C808" t="s">
        <v>2709</v>
      </c>
      <c r="D808" t="s">
        <v>2710</v>
      </c>
      <c r="E808" t="s">
        <v>2711</v>
      </c>
      <c r="F808" t="s">
        <v>2712</v>
      </c>
    </row>
    <row r="809" spans="1:6" x14ac:dyDescent="0.35">
      <c r="A809" t="s">
        <v>259</v>
      </c>
      <c r="B809" t="s">
        <v>286</v>
      </c>
      <c r="C809" t="s">
        <v>2719</v>
      </c>
      <c r="D809" t="s">
        <v>2720</v>
      </c>
      <c r="E809" t="s">
        <v>2721</v>
      </c>
      <c r="F809" t="s">
        <v>2722</v>
      </c>
    </row>
    <row r="810" spans="1:6" x14ac:dyDescent="0.35">
      <c r="A810" t="s">
        <v>259</v>
      </c>
      <c r="B810" t="s">
        <v>286</v>
      </c>
      <c r="C810" t="s">
        <v>2729</v>
      </c>
      <c r="D810" t="s">
        <v>2730</v>
      </c>
      <c r="E810" t="s">
        <v>2731</v>
      </c>
      <c r="F810" t="s">
        <v>2732</v>
      </c>
    </row>
    <row r="811" spans="1:6" x14ac:dyDescent="0.35">
      <c r="A811" t="s">
        <v>259</v>
      </c>
      <c r="B811" t="s">
        <v>286</v>
      </c>
      <c r="C811" t="s">
        <v>2743</v>
      </c>
      <c r="D811" t="s">
        <v>2744</v>
      </c>
      <c r="E811" t="s">
        <v>2745</v>
      </c>
      <c r="F811" t="s">
        <v>2746</v>
      </c>
    </row>
    <row r="812" spans="1:6" x14ac:dyDescent="0.35">
      <c r="A812" t="s">
        <v>259</v>
      </c>
      <c r="B812" t="s">
        <v>286</v>
      </c>
      <c r="C812" t="s">
        <v>2749</v>
      </c>
      <c r="D812" t="s">
        <v>2750</v>
      </c>
      <c r="E812" t="s">
        <v>2751</v>
      </c>
      <c r="F812" t="s">
        <v>2752</v>
      </c>
    </row>
    <row r="813" spans="1:6" x14ac:dyDescent="0.35">
      <c r="A813" t="s">
        <v>259</v>
      </c>
      <c r="B813" t="s">
        <v>286</v>
      </c>
      <c r="C813" t="s">
        <v>2758</v>
      </c>
      <c r="D813" t="s">
        <v>2759</v>
      </c>
      <c r="E813" t="s">
        <v>2760</v>
      </c>
      <c r="F813" t="s">
        <v>2761</v>
      </c>
    </row>
    <row r="814" spans="1:6" x14ac:dyDescent="0.35">
      <c r="A814" t="s">
        <v>259</v>
      </c>
      <c r="B814" t="s">
        <v>286</v>
      </c>
      <c r="C814" t="s">
        <v>2768</v>
      </c>
      <c r="D814" t="s">
        <v>2769</v>
      </c>
      <c r="E814" t="s">
        <v>2770</v>
      </c>
      <c r="F814" t="s">
        <v>2771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CCB0B-AA0F-4E91-92CC-3DBF6CE59795}">
  <sheetPr>
    <tabColor theme="9" tint="-0.249977111117893"/>
  </sheetPr>
  <dimension ref="A1:D33"/>
  <sheetViews>
    <sheetView topLeftCell="A26" workbookViewId="0">
      <selection activeCell="A32" sqref="A32"/>
    </sheetView>
  </sheetViews>
  <sheetFormatPr baseColWidth="10" defaultRowHeight="14.5" x14ac:dyDescent="0.35"/>
  <cols>
    <col min="1" max="1" width="19.1796875" bestFit="1" customWidth="1"/>
    <col min="2" max="2" width="44.36328125" bestFit="1" customWidth="1"/>
    <col min="3" max="3" width="32.54296875" bestFit="1" customWidth="1"/>
    <col min="4" max="4" width="9.08984375" bestFit="1" customWidth="1"/>
  </cols>
  <sheetData>
    <row r="1" spans="1:4" x14ac:dyDescent="0.35">
      <c r="A1" t="s">
        <v>5</v>
      </c>
      <c r="B1" t="s">
        <v>6</v>
      </c>
      <c r="C1" t="s">
        <v>255</v>
      </c>
      <c r="D1" t="s">
        <v>2795</v>
      </c>
    </row>
    <row r="2" spans="1:4" x14ac:dyDescent="0.35">
      <c r="B2" t="s">
        <v>44</v>
      </c>
      <c r="C2" t="s">
        <v>264</v>
      </c>
      <c r="D2" t="s">
        <v>2796</v>
      </c>
    </row>
    <row r="3" spans="1:4" x14ac:dyDescent="0.35">
      <c r="B3" t="s">
        <v>201</v>
      </c>
      <c r="C3" t="s">
        <v>273</v>
      </c>
      <c r="D3" t="s">
        <v>11</v>
      </c>
    </row>
    <row r="4" spans="1:4" x14ac:dyDescent="0.35">
      <c r="B4" t="s">
        <v>146</v>
      </c>
      <c r="C4" t="s">
        <v>282</v>
      </c>
      <c r="D4" t="s">
        <v>14</v>
      </c>
    </row>
    <row r="5" spans="1:4" x14ac:dyDescent="0.35">
      <c r="C5" t="s">
        <v>292</v>
      </c>
      <c r="D5" t="s">
        <v>62</v>
      </c>
    </row>
    <row r="6" spans="1:4" x14ac:dyDescent="0.35">
      <c r="C6" t="s">
        <v>299</v>
      </c>
      <c r="D6" t="s">
        <v>69</v>
      </c>
    </row>
    <row r="7" spans="1:4" x14ac:dyDescent="0.35">
      <c r="A7" t="s">
        <v>304</v>
      </c>
      <c r="B7" t="s">
        <v>305</v>
      </c>
    </row>
    <row r="8" spans="1:4" x14ac:dyDescent="0.35">
      <c r="A8" t="s">
        <v>309</v>
      </c>
      <c r="B8" t="s">
        <v>310</v>
      </c>
    </row>
    <row r="9" spans="1:4" x14ac:dyDescent="0.35">
      <c r="A9" t="s">
        <v>315</v>
      </c>
      <c r="B9" t="s">
        <v>316</v>
      </c>
    </row>
    <row r="10" spans="1:4" x14ac:dyDescent="0.35">
      <c r="A10" t="s">
        <v>321</v>
      </c>
      <c r="B10" t="s">
        <v>322</v>
      </c>
    </row>
    <row r="11" spans="1:4" x14ac:dyDescent="0.35">
      <c r="A11" t="s">
        <v>326</v>
      </c>
      <c r="B11" t="s">
        <v>327</v>
      </c>
      <c r="C11" t="s">
        <v>328</v>
      </c>
      <c r="D11" t="s">
        <v>45</v>
      </c>
    </row>
    <row r="12" spans="1:4" x14ac:dyDescent="0.35">
      <c r="A12" t="s">
        <v>334</v>
      </c>
      <c r="B12" t="s">
        <v>335</v>
      </c>
      <c r="C12" t="s">
        <v>336</v>
      </c>
      <c r="D12" t="s">
        <v>61</v>
      </c>
    </row>
    <row r="13" spans="1:4" x14ac:dyDescent="0.35">
      <c r="A13" t="s">
        <v>340</v>
      </c>
      <c r="B13" t="s">
        <v>341</v>
      </c>
    </row>
    <row r="14" spans="1:4" x14ac:dyDescent="0.35">
      <c r="A14" t="s">
        <v>345</v>
      </c>
      <c r="B14" t="s">
        <v>346</v>
      </c>
    </row>
    <row r="15" spans="1:4" x14ac:dyDescent="0.35">
      <c r="A15" t="s">
        <v>350</v>
      </c>
      <c r="B15" t="s">
        <v>351</v>
      </c>
    </row>
    <row r="16" spans="1:4" x14ac:dyDescent="0.35">
      <c r="A16" t="s">
        <v>355</v>
      </c>
      <c r="B16" t="s">
        <v>356</v>
      </c>
    </row>
    <row r="17" spans="1:4" x14ac:dyDescent="0.35">
      <c r="A17" t="s">
        <v>360</v>
      </c>
      <c r="B17" t="s">
        <v>361</v>
      </c>
    </row>
    <row r="18" spans="1:4" x14ac:dyDescent="0.35">
      <c r="A18" t="s">
        <v>144</v>
      </c>
      <c r="B18" t="s">
        <v>145</v>
      </c>
      <c r="C18" t="s">
        <v>366</v>
      </c>
      <c r="D18" t="s">
        <v>40</v>
      </c>
    </row>
    <row r="19" spans="1:4" x14ac:dyDescent="0.35">
      <c r="A19" t="s">
        <v>370</v>
      </c>
      <c r="B19" t="s">
        <v>371</v>
      </c>
    </row>
    <row r="20" spans="1:4" x14ac:dyDescent="0.35">
      <c r="A20" t="s">
        <v>376</v>
      </c>
      <c r="B20" t="s">
        <v>377</v>
      </c>
    </row>
    <row r="21" spans="1:4" x14ac:dyDescent="0.35">
      <c r="A21" t="s">
        <v>381</v>
      </c>
      <c r="B21" t="s">
        <v>382</v>
      </c>
    </row>
    <row r="22" spans="1:4" x14ac:dyDescent="0.35">
      <c r="A22" t="s">
        <v>387</v>
      </c>
      <c r="B22" t="s">
        <v>388</v>
      </c>
    </row>
    <row r="23" spans="1:4" x14ac:dyDescent="0.35">
      <c r="A23" t="s">
        <v>393</v>
      </c>
      <c r="B23" t="s">
        <v>394</v>
      </c>
    </row>
    <row r="24" spans="1:4" x14ac:dyDescent="0.35">
      <c r="A24" t="s">
        <v>399</v>
      </c>
      <c r="B24" t="s">
        <v>400</v>
      </c>
    </row>
    <row r="25" spans="1:4" x14ac:dyDescent="0.35">
      <c r="A25" t="s">
        <v>405</v>
      </c>
      <c r="B25" t="s">
        <v>406</v>
      </c>
    </row>
    <row r="26" spans="1:4" x14ac:dyDescent="0.35">
      <c r="A26" t="s">
        <v>410</v>
      </c>
      <c r="B26" t="s">
        <v>411</v>
      </c>
    </row>
    <row r="27" spans="1:4" x14ac:dyDescent="0.35">
      <c r="A27" t="s">
        <v>414</v>
      </c>
      <c r="B27" t="s">
        <v>415</v>
      </c>
    </row>
    <row r="28" spans="1:4" x14ac:dyDescent="0.35">
      <c r="A28" t="s">
        <v>420</v>
      </c>
      <c r="B28" t="s">
        <v>421</v>
      </c>
    </row>
    <row r="29" spans="1:4" x14ac:dyDescent="0.35">
      <c r="A29" t="s">
        <v>425</v>
      </c>
      <c r="B29" t="s">
        <v>426</v>
      </c>
    </row>
    <row r="30" spans="1:4" x14ac:dyDescent="0.35">
      <c r="A30" t="s">
        <v>431</v>
      </c>
      <c r="B30" t="s">
        <v>432</v>
      </c>
      <c r="C30" t="s">
        <v>336</v>
      </c>
      <c r="D30" t="s">
        <v>61</v>
      </c>
    </row>
    <row r="31" spans="1:4" x14ac:dyDescent="0.35">
      <c r="A31" t="s">
        <v>215</v>
      </c>
      <c r="B31" t="s">
        <v>216</v>
      </c>
      <c r="C31" t="s">
        <v>435</v>
      </c>
      <c r="D31" t="s">
        <v>53</v>
      </c>
    </row>
    <row r="32" spans="1:4" x14ac:dyDescent="0.35">
      <c r="A32" t="s">
        <v>437</v>
      </c>
      <c r="B32" t="s">
        <v>438</v>
      </c>
    </row>
    <row r="33" spans="1:2" x14ac:dyDescent="0.35">
      <c r="A33" t="s">
        <v>443</v>
      </c>
      <c r="B33" t="s">
        <v>444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6E61C-6213-441F-ADC5-4E37DCBFDCEB}">
  <sheetPr>
    <tabColor theme="9" tint="-0.249977111117893"/>
  </sheetPr>
  <dimension ref="A1:A5"/>
  <sheetViews>
    <sheetView workbookViewId="0">
      <selection sqref="A1:A5"/>
    </sheetView>
  </sheetViews>
  <sheetFormatPr baseColWidth="10" defaultRowHeight="14.5" x14ac:dyDescent="0.35"/>
  <cols>
    <col min="1" max="1" width="24.7265625" bestFit="1" customWidth="1"/>
  </cols>
  <sheetData>
    <row r="1" spans="1:1" x14ac:dyDescent="0.35">
      <c r="A1" t="s">
        <v>9</v>
      </c>
    </row>
    <row r="2" spans="1:1" x14ac:dyDescent="0.35">
      <c r="A2" t="s">
        <v>263</v>
      </c>
    </row>
    <row r="3" spans="1:1" x14ac:dyDescent="0.35">
      <c r="A3" t="s">
        <v>272</v>
      </c>
    </row>
    <row r="4" spans="1:1" x14ac:dyDescent="0.35">
      <c r="A4" t="s">
        <v>281</v>
      </c>
    </row>
    <row r="5" spans="1:1" x14ac:dyDescent="0.35">
      <c r="A5" t="s">
        <v>2802</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0422F-240A-4BBC-B2AD-620E609E3241}">
  <sheetPr>
    <tabColor theme="9" tint="-0.249977111117893"/>
  </sheetPr>
  <dimension ref="A1:A4"/>
  <sheetViews>
    <sheetView workbookViewId="0">
      <selection sqref="A1:A4"/>
    </sheetView>
  </sheetViews>
  <sheetFormatPr baseColWidth="10" defaultRowHeight="14.5" x14ac:dyDescent="0.35"/>
  <cols>
    <col min="1" max="1" width="18.81640625" bestFit="1" customWidth="1"/>
  </cols>
  <sheetData>
    <row r="1" spans="1:1" x14ac:dyDescent="0.35">
      <c r="A1" t="s">
        <v>10</v>
      </c>
    </row>
    <row r="2" spans="1:1" x14ac:dyDescent="0.35">
      <c r="A2" t="s">
        <v>265</v>
      </c>
    </row>
    <row r="3" spans="1:1" x14ac:dyDescent="0.35">
      <c r="A3" t="s">
        <v>274</v>
      </c>
    </row>
    <row r="4" spans="1:1" x14ac:dyDescent="0.35">
      <c r="A4" t="s">
        <v>283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c 5 c 2 9 b 3 - 0 8 f f - 4 7 c 2 - 9 9 d 2 - a 8 c 4 b 8 d 5 b 2 4 9 "   x m l n s = " h t t p : / / s c h e m a s . m i c r o s o f t . c o m / D a t a M a s h u p " > A A A A A J 8 F A A B Q S w M E F A A C A A g A H F 3 m V v p j i G u k A A A A 9 g A A A B I A H A B D b 2 5 m a W c v U G F j a 2 F n Z S 5 4 b W w g o h g A K K A U A A A A A A A A A A A A A A A A A A A A A A A A A A A A h Y 8 x D o I w G I W v Q r r T l p K o I T 9 l c J X E h G h c m 1 K h E Y q h x X I 3 B 4 / k F c Q o 6 u b 4 v v c N 7 9 2 v N 8 j G t g k u q r e 6 M y m K M E W B M r I r t a l S N L h j u E I Z h 6 2 Q J 1 G p Y J K N T U Z b p q h 2 7 p w Q 4 r 3 H P s Z d X x F G a U Q O + a a Q t W o F + s j 6 v x x q Y 5 0 w U i E O + 9 c Y z n A U L X G 8 Y J g C m S H k 2 n w F N u 1 9 t j 8 Q 1 k P j h l 5 x Z c J d A W S O Q N 4 f + A N Q S w M E F A A C A A g A H F 3 m 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x d 5 l b s V R 0 p m Q I A A N o N A A A T A B w A R m 9 y b X V s Y X M v U 2 V j d G l v b j E u b S C i G A A o o B Q A A A A A A A A A A A A A A A A A A A A A A A A A A A D N l t F u 2 j A U h u + R e A c r u 2 k 1 h L R p 2 s U m L l g S U D R I o j R o F 6 W a T H K g b h M b 2 Y 4 E Q n 2 K P s o e o S 8 2 h x B K S L I y l I l x g + T z x + f P + Y 5 9 I i C Q h F F 0 k / 1 / + N p u t V v i H n M I U T 9 Z k Y h g b o D L 2 Q L 1 U A S y 3 U L q 5 3 C y A K p W z F U A U f c H 4 4 8 z x h 6 v B i S C r s 6 o B C r F l a Z / m U 4 E c D F 9 u G c U T w 0 W J H E a m Z o U + I J g t E Z j Q r G Y 6 o 7 t e 8 6 o u 4 r E S r v u I J p E U Q d J n s B 1 J 8 t Y 9 P L T x 7 M I V P 7 M y O b W k h D 3 t K J I 6 3 w n N O x p W 6 1 2 9 3 R r Y I n v d v u 9 0 3 y y Z C j A 8 Y z g k G l q r 6 2 u 6 3 N M x Z z x W G d R E l N / v Q R x V Z W 9 s 9 l o O g u 7 e Q y l I Y 5 j H J C X X 1 R T 9 t W j S M J K P n X Q R j t B 9 n T d b h F a 7 e + Q i 4 5 D o H h A e I z F i M w u C + b I T A 2 Z I 1 W D a C r z 5 2 x c 4 H P 1 5 g J l 8 R K U t + L Z 5 i i E n Q C p D I o d U b V i 4 k x 2 f I H F g D y o z S 7 M b W + k l t l e 0 S i v o 7 w 5 K w / m S N f d 9 K S X O N j O + J t n l p Z 9 y 3 W Q Y S L X c 4 Z e f 9 z X L c c u M z z Y W 1 U y g K V k f x Y l q q S 4 U j J I Q 9 t 2 o Z g G Z N c J 5 b Y 6 P O J o D F Q k O M p V m K 4 r R H 1 7 0 h 8 d S k 5 t q M y S A c r S Z R v q w E h N Q x 0 o G m y o U t 6 8 o W p h W V R + / t R N n 9 6 C O B F q J k P v U c B C s m B n n X 5 n 9 g C S G R A N s Z D s s r y K X m q Q F U U N U q v K v g X n 2 I Z V e Y 7 z w 6 5 P T N v v l 4 / n y 7 N h D Z 3 S u m G q y 8 O y 1 d 3 w 8 l z e 1 D B v d M 9 y q 4 P 7 k Z 0 z / 3 g W 9 H z I 7 E b I R a E X v d R A L 4 o a h F 6 V / V + N 6 p L A 8 V Q r n A U w j f w P 3 8 C v P m r A v Q o a h H a c N Q X 2 5 u A 9 t b S T G Q n U B G T U x Y s L 3 4 c F K z U F L m g a r H F F 7 r T M u + X 0 + y C E C C 3 x 3 4 y d 3 1 B L A Q I t A B Q A A g A I A B x d 5 l b 6 Y 4 h r p A A A A P Y A A A A S A A A A A A A A A A A A A A A A A A A A A A B D b 2 5 m a W c v U G F j a 2 F n Z S 5 4 b W x Q S w E C L Q A U A A I A C A A c X e Z W D 8 r p q 6 Q A A A D p A A A A E w A A A A A A A A A A A A A A A A D w A A A A W 0 N v b n R l b n R f V H l w Z X N d L n h t b F B L A Q I t A B Q A A g A I A B x d 5 l b s V R 0 p m Q I A A N o N A A A T A A A A A A A A A A A A A A A A A O E B A A B G b 3 J t d W x h c y 9 T Z W N 0 a W 9 u M S 5 t U E s F B g A A A A A D A A M A w g A A A M c 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B M A A A A A A A A X k w 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F 1 e G l s a W F y R G V Q c m 9 n P C 9 J d G V t U G F 0 a D 4 8 L 0 l 0 Z W 1 M b 2 N h d G l v b j 4 8 U 3 R h Y m x l R W 5 0 c m l l c z 4 8 R W 5 0 c n k g V H l w Z T 0 i S X N Q c m l 2 Y X R l I i B W Y W x 1 Z T 0 i b D A i I C 8 + P E V u d H J 5 I F R 5 c G U 9 I k Z p b G x F b m F i b G V k I i B W Y W x 1 Z T 0 i b D E i I C 8 + P E V u d H J 5 I F R 5 c G U 9 I k Z p b G x P Y m p l Y 3 R U e X B l I i B W Y W x 1 Z T 0 i c 1 R h Y m x l I i A v P j x F b n R y e S B U e X B l P S J G a W x s V G 9 E Y X R h T W 9 k Z W x F b m F i b G V k I i B W Y W x 1 Z T 0 i b D E i I C 8 + P E V u d H J 5 I F R 5 c G U 9 I k 5 h b W V V c G R h d G V k Q W Z 0 Z X J G a W x s I i B W Y W x 1 Z T 0 i b D A i I C 8 + P E V u d H J 5 I F R 5 c G U 9 I l J l c 3 V s d F R 5 c G U i I F Z h b H V l P S J z V G F i b G U i I C 8 + P E V u d H J 5 I F R 5 c G U 9 I k J 1 Z m Z l c k 5 l e H R S Z W Z y Z X N o I i B W Y W x 1 Z T 0 i b D E i I C 8 + P E V u d H J 5 I F R 5 c G U 9 I k Z p b G x U Y X J n Z X Q i I F Z h b H V l P S J z V G F i b G F f Q X V 4 a W x p Y X J E Z V B y b 2 c i I C 8 + P E V u d H J 5 I F R 5 c G U 9 I k Z p b G x l Z E N v b X B s Z X R l U m V z d W x 0 V G 9 X b 3 J r c 2 h l Z X Q i I F Z h b H V l P S J s M S I g L z 4 8 R W 5 0 c n k g V H l w Z T 0 i R m l s b E N v d W 5 0 I i B W Y W x 1 Z T 0 i b D k i I C 8 + P E V u d H J 5 I F R 5 c G U 9 I k Z p b G x F c n J v c k N v Z G U i I F Z h b H V l P S J z V W 5 r b m 9 3 b i I g L z 4 8 R W 5 0 c n k g V H l w Z T 0 i R m l s b E V y c m 9 y Q 2 9 1 b n Q i I F Z h b H V l P S J s M C I g L z 4 8 R W 5 0 c n k g V H l w Z T 0 i R m l s b E x h c 3 R V c G R h d G V k I i B W Y W x 1 Z T 0 i Z D I w M j M t M D c t M D Z U M T U 6 M z k 6 M j k u M j I 2 O T A z M V o i I C 8 + P E V u d H J 5 I F R 5 c G U 9 I k Z p b G x D b 2 x 1 b W 5 U e X B l c y I g V m F s d W U 9 I n N C Z 1 k 9 I i A v P j x F b n R y e S B U e X B l P S J G a W x s Q 2 9 s d W 1 u T m F t Z X M i I F Z h b H V l P S J z W y Z x d W 9 0 O 0 N v Z C 5 B d X h p b G l h c i B Q c m 9 n c m F t Y W N p w 7 N u J n F 1 b 3 Q 7 L C Z x d W 9 0 O 0 F 1 e G l s a W F y I F B y b 2 d y Y W 1 h Y 2 n D s 2 4 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B d X h p b G l h c k R l U H J v Z y 9 U a X B v I G N h b W J p Y W R v L n t D b 2 Q u Q X V 4 a W x p Y X I g U H J v Z 3 J h b W F j a c O z b i w w f S Z x d W 9 0 O y w m c X V v d D t T Z W N 0 a W 9 u M S 9 B d X h p b G l h c k R l U H J v Z y 9 U a X B v I G N h b W J p Y W R v L n t B d X h p b G l h c i B Q c m 9 n c m F t Y W N p w 7 N u L D F 9 J n F 1 b 3 Q 7 X S w m c X V v d D t D b 2 x 1 b W 5 D b 3 V u d C Z x d W 9 0 O z o y L C Z x d W 9 0 O 0 t l e U N v b H V t b k 5 h b W V z J n F 1 b 3 Q 7 O l t d L C Z x d W 9 0 O 0 N v b H V t b k l k Z W 5 0 a X R p Z X M m c X V v d D s 6 W y Z x d W 9 0 O 1 N l Y 3 R p b 2 4 x L 0 F 1 e G l s a W F y R G V Q c m 9 n L 1 R p c G 8 g Y 2 F t Y m l h Z G 8 u e 0 N v Z C 5 B d X h p b G l h c i B Q c m 9 n c m F t Y W N p w 7 N u L D B 9 J n F 1 b 3 Q 7 L C Z x d W 9 0 O 1 N l Y 3 R p b 2 4 x L 0 F 1 e G l s a W F y R G V Q c m 9 n L 1 R p c G 8 g Y 2 F t Y m l h Z G 8 u e 0 F 1 e G l s a W F y I F B y b 2 d y Y W 1 h Y 2 n D s 2 4 s M X 0 m c X V v d D t d L C Z x d W 9 0 O 1 J l b G F 0 a W 9 u c 2 h p c E l u Z m 8 m c X V v d D s 6 W 1 1 9 I i A v P j x F b n R y e S B U e X B l P S J O Y X Z p Z 2 F 0 a W 9 u U 3 R l c E 5 h b W U i I F Z h b H V l P S J z T m F 2 Z W d h Y 2 n D s 2 4 i I C 8 + P E V u d H J 5 I F R 5 c G U 9 I l F 1 Z X J 5 S U Q i I F Z h b H V l P S J z Z T E 1 Y T U 2 N T M t N T F i N y 0 0 Z D M 5 L T l h N j I t Z j k 2 O D M 0 N D l j O T M 4 I i A v P j x F b n R y e S B U e X B l P S J B Z G R l Z F R v R G F 0 Y U 1 v Z G V s I i B W Y W x 1 Z T 0 i b D E i I C 8 + P C 9 T d G F i b G V F b n R y a W V z P j w v S X R l b T 4 8 S X R l b T 4 8 S X R l b U x v Y 2 F 0 a W 9 u P j x J d G V t V H l w Z T 5 G b 3 J t d W x h P C 9 J d G V t V H l w Z T 4 8 S X R l b V B h d G g + U 2 V j d G l v b j E v Q X V 4 a W x p Y X J E Z V B y b 2 c v T 3 J p Z 2 V u P C 9 J d G V t U G F 0 a D 4 8 L 0 l 0 Z W 1 M b 2 N h d G l v b j 4 8 U 3 R h Y m x l R W 5 0 c m l l c y A v P j w v S X R l b T 4 8 S X R l b T 4 8 S X R l b U x v Y 2 F 0 a W 9 u P j x J d G V t V H l w Z T 5 G b 3 J t d W x h P C 9 J d G V t V H l w Z T 4 8 S X R l b V B h d G g + U 2 V j d G l v b j E v Q X V 4 a W x p Y X J E Z V B y b 2 c v Q X V 4 a W x p Y X J E Z V B y b 2 d f V G F i b G U 8 L 0 l 0 Z W 1 Q Y X R o P j w v S X R l b U x v Y 2 F 0 a W 9 u P j x T d G F i b G V F b n R y a W V z I C 8 + P C 9 J d G V t P j x J d G V t P j x J d G V t T G 9 j Y X R p b 2 4 + P E l 0 Z W 1 U e X B l P k Z v c m 1 1 b G E 8 L 0 l 0 Z W 1 U e X B l P j x J d G V t U G F 0 a D 5 T Z W N 0 a W 9 u M S 9 D Y W R l b m F G a X J t Y X N M a W I 8 L 0 l 0 Z W 1 Q Y X R o P j w v S X R l b U x v Y 2 F 0 a W 9 u P j x T d G F i b G V F b n R y a W V z P j x F b n R y e S B U e X B l P S J J c 1 B y a X Z h d G U i I F Z h b H V l P S J s M C I g L z 4 8 R W 5 0 c n k g V H l w Z T 0 i R m l s b E V u Y W J s Z W Q i I F Z h b H V l P S J s M S I g L z 4 8 R W 5 0 c n k g V H l w Z T 0 i R m l s b E 9 i a m V j d F R 5 c G U i I F Z h b H V l P S J z V G F i b G U i I C 8 + P E V u d H J 5 I F R 5 c G U 9 I k Z p b G x U b 0 R h d G F N b 2 R l b E V u Y W J s Z W Q i I F Z h b H V l P S J s M S I g L z 4 8 R W 5 0 c n k g V H l w Z T 0 i T m F t Z V V w Z G F 0 Z W R B Z n R l c k Z p b G w i I F Z h b H V l P S J s M C I g L z 4 8 R W 5 0 c n k g V H l w Z T 0 i U m V z d W x 0 V H l w Z S I g V m F s d W U 9 I n N U Y W J s Z S I g L z 4 8 R W 5 0 c n k g V H l w Z T 0 i Q n V m Z m V y T m V 4 d F J l Z n J l c 2 g i I F Z h b H V l P S J s M S I g L z 4 8 R W 5 0 c n k g V H l w Z T 0 i R m l s b F R h c m d l d C I g V m F s d W U 9 I n N U Y W J s Y V 9 D Y W R l b m F G a X J t Y X N M a W I i I C 8 + P E V u d H J 5 I F R 5 c G U 9 I k Z p b G x l Z E N v b X B s Z X R l U m V z d W x 0 V G 9 X b 3 J r c 2 h l Z X Q i I F Z h b H V l P S J s M S I g L z 4 8 R W 5 0 c n k g V H l w Z T 0 i R m l s b E N v d W 5 0 I i B W Y W x 1 Z T 0 i b D E x I i A v P j x F b n R y e S B U e X B l P S J G a W x s R X J y b 3 J D b 2 R l I i B W Y W x 1 Z T 0 i c 1 V u a 2 5 v d 2 4 i I C 8 + P E V u d H J 5 I F R 5 c G U 9 I k Z p b G x F c n J v c k N v d W 5 0 I i B W Y W x 1 Z T 0 i b D A i I C 8 + P E V u d H J 5 I F R 5 c G U 9 I k Z p b G x M Y X N 0 V X B k Y X R l Z C I g V m F s d W U 9 I m Q y M D I z L T A 3 L T A 2 V D E 1 O j M 5 O j M y L j c y M T I x N j F a I i A v P j x F b n R y e S B U e X B l P S J G a W x s Q 2 9 s d W 1 u V H l w Z X M i I F Z h b H V l P S J z Q m d Z R y I g L z 4 8 R W 5 0 c n k g V H l w Z T 0 i R m l s b E N v b H V t b k 5 h b W V z I i B W Y W x 1 Z T 0 i c 1 s m c X V v d D t D b 2 Q u U G V y Z m l s Z X M g R m l y b W F z J n F 1 b 3 Q 7 L C Z x d W 9 0 O 1 B l c m Z p b G V z I E Z p c m 1 h c y Z x d W 9 0 O y w m c X V v d D t D Y W R l b m E g Z G U g R m l y b W F z I E x p Y n J h b W l l b n R v c y 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0 N h Z G V u Y U Z p c m 1 h c 0 x p Y i 9 U a X B v I G N h b W J p Y W R v L n t D b 2 Q u U G V y Z m l s Z X M g R m l y b W F z L D B 9 J n F 1 b 3 Q 7 L C Z x d W 9 0 O 1 N l Y 3 R p b 2 4 x L 0 N h Z G V u Y U Z p c m 1 h c 0 x p Y i 9 U a X B v I G N h b W J p Y W R v L n t Q Z X J m a W x l c y B G a X J t Y X M s M X 0 m c X V v d D s s J n F 1 b 3 Q 7 U 2 V j d G l v b j E v Q 2 F k Z W 5 h R m l y b W F z T G l i L 1 R p c G 8 g Y 2 F t Y m l h Z G 8 u e 0 N h Z G V u Y S B k Z S B G a X J t Y X M g T G l i c m F t a W V u d G 9 z L D J 9 J n F 1 b 3 Q 7 X S w m c X V v d D t D b 2 x 1 b W 5 D b 3 V u d C Z x d W 9 0 O z o z L C Z x d W 9 0 O 0 t l e U N v b H V t b k 5 h b W V z J n F 1 b 3 Q 7 O l t d L C Z x d W 9 0 O 0 N v b H V t b k l k Z W 5 0 a X R p Z X M m c X V v d D s 6 W y Z x d W 9 0 O 1 N l Y 3 R p b 2 4 x L 0 N h Z G V u Y U Z p c m 1 h c 0 x p Y i 9 U a X B v I G N h b W J p Y W R v L n t D b 2 Q u U G V y Z m l s Z X M g R m l y b W F z L D B 9 J n F 1 b 3 Q 7 L C Z x d W 9 0 O 1 N l Y 3 R p b 2 4 x L 0 N h Z G V u Y U Z p c m 1 h c 0 x p Y i 9 U a X B v I G N h b W J p Y W R v L n t Q Z X J m a W x l c y B G a X J t Y X M s M X 0 m c X V v d D s s J n F 1 b 3 Q 7 U 2 V j d G l v b j E v Q 2 F k Z W 5 h R m l y b W F z T G l i L 1 R p c G 8 g Y 2 F t Y m l h Z G 8 u e 0 N h Z G V u Y S B k Z S B G a X J t Y X M g T G l i c m F t a W V u d G 9 z L D J 9 J n F 1 b 3 Q 7 X S w m c X V v d D t S Z W x h d G l v b n N o a X B J b m Z v J n F 1 b 3 Q 7 O l t d f S I g L z 4 8 R W 5 0 c n k g V H l w Z T 0 i T m F 2 a W d h d G l v b l N 0 Z X B O Y W 1 l I i B W Y W x 1 Z T 0 i c 0 5 h d m V n Y W N p w 7 N u I i A v P j x F b n R y e S B U e X B l P S J R d W V y e U l E I i B W Y W x 1 Z T 0 i c 2 N j Z D A 1 N j c 4 L W V j Z D k t N D R k M S 1 h Y j A 0 L T Y w N D M w Y W Y 4 M z d m Y y I g L z 4 8 R W 5 0 c n k g V H l w Z T 0 i Q W R k Z W R U b 0 R h d G F N b 2 R l b C I g V m F s d W U 9 I m w x I i A v P j w v U 3 R h Y m x l R W 5 0 c m l l c z 4 8 L 0 l 0 Z W 0 + P E l 0 Z W 0 + P E l 0 Z W 1 M b 2 N h d G l v b j 4 8 S X R l b V R 5 c G U + R m 9 y b X V s Y T w v S X R l b V R 5 c G U + P E l 0 Z W 1 Q Y X R o P l N l Y 3 R p b 2 4 x L 0 N h Z G V u Y U Z p c m 1 h c 0 x p Y i 9 P c m l n Z W 4 8 L 0 l 0 Z W 1 Q Y X R o P j w v S X R l b U x v Y 2 F 0 a W 9 u P j x T d G F i b G V F b n R y a W V z I C 8 + P C 9 J d G V t P j x J d G V t P j x J d G V t T G 9 j Y X R p b 2 4 + P E l 0 Z W 1 U e X B l P k Z v c m 1 1 b G E 8 L 0 l 0 Z W 1 U e X B l P j x J d G V t U G F 0 a D 5 T Z W N 0 a W 9 u M S 9 D Y W R l b m F G a X J t Y X N M a W I v Q 2 F k Z W 5 h R m l y b W F z T G l i X 1 R h Y m x l P C 9 J d G V t U G F 0 a D 4 8 L 0 l 0 Z W 1 M b 2 N h d G l v b j 4 8 U 3 R h Y m x l R W 5 0 c m l l c y A v P j w v S X R l b T 4 8 S X R l b T 4 8 S X R l b U x v Y 2 F 0 a W 9 u P j x J d G V t V H l w Z T 5 G b 3 J t d W x h P C 9 J d G V t V H l w Z T 4 8 S X R l b V B h d G g + U 2 V j d G l v b j E v Q 2 F k Z W 5 h R m l y b W F z T G l i L 1 R p c G 8 l M j B j Y W 1 i a W F k b z w v S X R l b V B h d G g + P C 9 J d G V t T G 9 j Y X R p b 2 4 + P F N 0 Y W J s Z U V u d H J p Z X M g L z 4 8 L 0 l 0 Z W 0 + P E l 0 Z W 0 + P E l 0 Z W 1 M b 2 N h d G l v b j 4 8 S X R l b V R 5 c G U + R m 9 y b X V s Y T w v S X R l b V R 5 c G U + P E l 0 Z W 1 Q Y X R o P l N l Y 3 R p b 2 4 x L 0 N h c m d h c 0 Z p a m F z P C 9 J d G V t U G F 0 a D 4 8 L 0 l 0 Z W 1 M b 2 N h d G l v b j 4 8 U 3 R h Y m x l R W 5 0 c m l l c z 4 8 R W 5 0 c n k g V H l w Z T 0 i S X N Q c m l 2 Y X R l I i B W Y W x 1 Z T 0 i b D A i I C 8 + P E V u d H J 5 I F R 5 c G U 9 I k Z p b G x F b m F i b G V k I i B W Y W x 1 Z T 0 i b D E i I C 8 + P E V u d H J 5 I F R 5 c G U 9 I k Z p b G x P Y m p l Y 3 R U e X B l I i B W Y W x 1 Z T 0 i c 1 R h Y m x l I i A v P j x F b n R y e S B U e X B l P S J G a W x s V G 9 E Y X R h T W 9 k Z W x F b m F i b G V k I i B W Y W x 1 Z T 0 i b D E i I C 8 + P E V u d H J 5 I F R 5 c G U 9 I k J 1 Z m Z l c k 5 l e H R S Z W Z y Z X N o I i B W Y W x 1 Z T 0 i b D E i I C 8 + P E V u d H J 5 I F R 5 c G U 9 I l J l c 3 V s d F R 5 c G U i I F Z h b H V l P S J z V G F i b G U i I C 8 + P E V u d H J 5 I F R 5 c G U 9 I k 5 h b W V V c G R h d G V k Q W Z 0 Z X J G a W x s I i B W Y W x 1 Z T 0 i b D A i I C 8 + P E V u d H J 5 I F R 5 c G U 9 I k 5 h d m l n Y X R p b 2 5 T d G V w T m F t Z S I g V m F s d W U 9 I n N O Y X Z l Z 2 F j a c O z b i I g L z 4 8 R W 5 0 c n k g V H l w Z T 0 i R m l s b F R h c m d l d C I g V m F s d W U 9 I n N U Y W J s Y V 9 D Y X J n Y X N G a W p h c y I g L z 4 8 R W 5 0 c n k g V H l w Z T 0 i R m l s b G V k Q 2 9 t c G x l d G V S Z X N 1 b H R U b 1 d v c m t z a G V l d C I g V m F s d W U 9 I m w x I i A v P j x F b n R y e S B U e X B l P S J G a W x s Q 2 9 1 b n Q i I F Z h b H V l P S J s M T E i I C 8 + P E V u d H J 5 I F R 5 c G U 9 I k Z p b G x F c n J v c k N v Z G U i I F Z h b H V l P S J z V W 5 r b m 9 3 b i I g L z 4 8 R W 5 0 c n k g V H l w Z T 0 i R m l s b E V y c m 9 y Q 2 9 1 b n Q i I F Z h b H V l P S J s M C I g L z 4 8 R W 5 0 c n k g V H l w Z T 0 i R m l s b E x h c 3 R V c G R h d G V k I i B W Y W x 1 Z T 0 i Z D I w M j M t M D c t M D Z U M T U 6 M z k 6 M z U u O T c 1 O D Y 3 M l o i I C 8 + P E V u d H J 5 I F R 5 c G U 9 I k Z p b G x D b 2 x 1 b W 5 U e X B l c y I g V m F s d W U 9 I n N C Z 1 l H Q m d Z R 0 F B Q T 0 i I C 8 + P E V u d H J 5 I F R 5 c G U 9 I k Z p b G x D b 2 x 1 b W 5 O Y W 1 l c y I g V m F s d W U 9 I n N b J n F 1 b 3 Q 7 Q 2 9 k L l J l Z i B D Q 1 A g Q X V 4 J n F 1 b 3 Q 7 L C Z x d W 9 0 O 0 5 P T U J S R S Z x d W 9 0 O y w m c X V v d D t U S V B P I E R F I F B S T 0 d S Q U 1 B Q 0 l P T i Z x d W 9 0 O y w m c X V v d D t D b 2 Q u U m V m I E N D U C B D b 2 5 j Z X B 0 b y Z x d W 9 0 O y w m c X V v d D t D b 2 Q u U m V m I E N D U C B D d W V u d G E m c X V v d D s s J n F 1 b 3 Q 7 Q 2 9 k L k Z 1 Z W 5 0 Z X M g R m l u Y W 5 j a W F t a W V u d G 8 m c X V v d D s s J n F 1 b 3 Q 7 U H J v Z 3 J h b W F j a c O z b i B N Z W 5 z d W F s J n F 1 b 3 Q 7 L C Z x d W 9 0 O 1 B y b 2 d y Y W 1 h Y 2 n D s 2 4 g Q U 5 V Q U w 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D Y X J n Y X N G a W p h c y 9 U a X B v I G N h b W J p Y W R v L n t D b 2 Q u U m V m I E N D U C B B d X g s M H 0 m c X V v d D s s J n F 1 b 3 Q 7 U 2 V j d G l v b j E v Q 2 F y Z 2 F z R m l q Y X M v V G l w b y B j Y W 1 i a W F k b y 5 7 T k 9 N Q l J F L D F 9 J n F 1 b 3 Q 7 L C Z x d W 9 0 O 1 N l Y 3 R p b 2 4 x L 0 N h c m d h c 0 Z p a m F z L 1 R p c G 8 g Y 2 F t Y m l h Z G 8 u e 1 R J U E 8 g R E U g U F J P R 1 J B T U F D S U 9 O L D J 9 J n F 1 b 3 Q 7 L C Z x d W 9 0 O 1 N l Y 3 R p b 2 4 x L 0 N h c m d h c 0 Z p a m F z L 1 R p c G 8 g Y 2 F t Y m l h Z G 8 u e 0 N v Z C 5 S Z W Y g Q 0 N Q I E N v b m N l c H R v L D N 9 J n F 1 b 3 Q 7 L C Z x d W 9 0 O 1 N l Y 3 R p b 2 4 x L 0 N h c m d h c 0 Z p a m F z L 1 R p c G 8 g Y 2 F t Y m l h Z G 8 u e 0 N v Z C 5 S Z W Y g Q 0 N Q I E N 1 Z W 5 0 Y S w 0 f S Z x d W 9 0 O y w m c X V v d D t T Z W N 0 a W 9 u M S 9 D Y X J n Y X N G a W p h c y 9 U a X B v I G N h b W J p Y W R v L n t D b 2 Q u R n V l b n R l c y B G a W 5 h b m N p Y W 1 p Z W 5 0 b y w 1 f S Z x d W 9 0 O y w m c X V v d D t T Z W N 0 a W 9 u M S 9 D Y X J n Y X N G a W p h c y 9 U a X B v I G N h b W J p Y W R v L n t Q c m 9 n c m F t Y W N p w 7 N u I E 1 l b n N 1 Y W w s N n 0 m c X V v d D s s J n F 1 b 3 Q 7 U 2 V j d G l v b j E v Q 2 F y Z 2 F z R m l q Y X M v V G l w b y B j Y W 1 i a W F k b y 5 7 U H J v Z 3 J h b W F j a c O z b i B B T l V B T C w 3 f S Z x d W 9 0 O 1 0 s J n F 1 b 3 Q 7 Q 2 9 s d W 1 u Q 2 9 1 b n Q m c X V v d D s 6 O C w m c X V v d D t L Z X l D b 2 x 1 b W 5 O Y W 1 l c y Z x d W 9 0 O z p b X S w m c X V v d D t D b 2 x 1 b W 5 J Z G V u d G l 0 a W V z J n F 1 b 3 Q 7 O l s m c X V v d D t T Z W N 0 a W 9 u M S 9 D Y X J n Y X N G a W p h c y 9 U a X B v I G N h b W J p Y W R v L n t D b 2 Q u U m V m I E N D U C B B d X g s M H 0 m c X V v d D s s J n F 1 b 3 Q 7 U 2 V j d G l v b j E v Q 2 F y Z 2 F z R m l q Y X M v V G l w b y B j Y W 1 i a W F k b y 5 7 T k 9 N Q l J F L D F 9 J n F 1 b 3 Q 7 L C Z x d W 9 0 O 1 N l Y 3 R p b 2 4 x L 0 N h c m d h c 0 Z p a m F z L 1 R p c G 8 g Y 2 F t Y m l h Z G 8 u e 1 R J U E 8 g R E U g U F J P R 1 J B T U F D S U 9 O L D J 9 J n F 1 b 3 Q 7 L C Z x d W 9 0 O 1 N l Y 3 R p b 2 4 x L 0 N h c m d h c 0 Z p a m F z L 1 R p c G 8 g Y 2 F t Y m l h Z G 8 u e 0 N v Z C 5 S Z W Y g Q 0 N Q I E N v b m N l c H R v L D N 9 J n F 1 b 3 Q 7 L C Z x d W 9 0 O 1 N l Y 3 R p b 2 4 x L 0 N h c m d h c 0 Z p a m F z L 1 R p c G 8 g Y 2 F t Y m l h Z G 8 u e 0 N v Z C 5 S Z W Y g Q 0 N Q I E N 1 Z W 5 0 Y S w 0 f S Z x d W 9 0 O y w m c X V v d D t T Z W N 0 a W 9 u M S 9 D Y X J n Y X N G a W p h c y 9 U a X B v I G N h b W J p Y W R v L n t D b 2 Q u R n V l b n R l c y B G a W 5 h b m N p Y W 1 p Z W 5 0 b y w 1 f S Z x d W 9 0 O y w m c X V v d D t T Z W N 0 a W 9 u M S 9 D Y X J n Y X N G a W p h c y 9 U a X B v I G N h b W J p Y W R v L n t Q c m 9 n c m F t Y W N p w 7 N u I E 1 l b n N 1 Y W w s N n 0 m c X V v d D s s J n F 1 b 3 Q 7 U 2 V j d G l v b j E v Q 2 F y Z 2 F z R m l q Y X M v V G l w b y B j Y W 1 i a W F k b y 5 7 U H J v Z 3 J h b W F j a c O z b i B B T l V B T C w 3 f S Z x d W 9 0 O 1 0 s J n F 1 b 3 Q 7 U m V s Y X R p b 2 5 z a G l w S W 5 m b y Z x d W 9 0 O z p b X X 0 i I C 8 + P E V u d H J 5 I F R 5 c G U 9 I l F 1 Z X J 5 S U Q i I F Z h b H V l P S J z M z N k N T V i M T M t Z T h k Z C 0 0 O T Q 5 L W F m M T U t O D Y 4 M D M 4 M m I 5 N j R m I i A v P j x F b n R y e S B U e X B l P S J B Z G R l Z F R v R G F 0 Y U 1 v Z G V s I i B W Y W x 1 Z T 0 i b D E i I C 8 + P C 9 T d G F i b G V F b n R y a W V z P j w v S X R l b T 4 8 S X R l b T 4 8 S X R l b U x v Y 2 F 0 a W 9 u P j x J d G V t V H l w Z T 5 G b 3 J t d W x h P C 9 J d G V t V H l w Z T 4 8 S X R l b V B h d G g + U 2 V j d G l v b j E v Q 2 F y Z 2 F z R m l q Y X M v T 3 J p Z 2 V u P C 9 J d G V t U G F 0 a D 4 8 L 0 l 0 Z W 1 M b 2 N h d G l v b j 4 8 U 3 R h Y m x l R W 5 0 c m l l c y A v P j w v S X R l b T 4 8 S X R l b T 4 8 S X R l b U x v Y 2 F 0 a W 9 u P j x J d G V t V H l w Z T 5 G b 3 J t d W x h P C 9 J d G V t V H l w Z T 4 8 S X R l b V B h d G g + U 2 V j d G l v b j E v Q 2 F y Z 2 F z R m l q Y X M v Q 2 F y Z 2 F z R m l q Y X N f V G F i b G U 8 L 0 l 0 Z W 1 Q Y X R o P j w v S X R l b U x v Y 2 F 0 a W 9 u P j x T d G F i b G V F b n R y a W V z I C 8 + P C 9 J d G V t P j x J d G V t P j x J d G V t T G 9 j Y X R p b 2 4 + P E l 0 Z W 1 U e X B l P k Z v c m 1 1 b G E 8 L 0 l 0 Z W 1 U e X B l P j x J d G V t U G F 0 a D 5 T Z W N 0 a W 9 u M S 9 D Y X J n Y X N G a W p h c y 9 U a X B v J T I w Y 2 F t Y m l h Z G 8 8 L 0 l 0 Z W 1 Q Y X R o P j w v S X R l b U x v Y 2 F 0 a W 9 u P j x T d G F i b G V F b n R y a W V z I C 8 + P C 9 J d G V t P j x J d G V t P j x J d G V t T G 9 j Y X R p b 2 4 + P E l 0 Z W 1 U e X B l P k Z v c m 1 1 b G E 8 L 0 l 0 Z W 1 U e X B l P j x J d G V t U G F 0 a D 5 T Z W N 0 a W 9 u M S 9 G d W V u d G V E Z U Z p b j w v S X R l b V B h d G g + P C 9 J d G V t T G 9 j Y X R p b 2 4 + P F N 0 Y W J s Z U V u d H J p Z X M + P E V u d H J 5 I F R 5 c G U 9 I k l z U H J p d m F 0 Z S I g V m F s d W U 9 I m w w I i A v P j x F b n R y e S B U e X B l P S J G a W x s R W 5 h Y m x l Z C I g V m F s d W U 9 I m w x I i A v P j x F b n R y e S B U e X B l P S J G a W x s T 2 J q Z W N 0 V H l w Z S I g V m F s d W U 9 I n N U Y W J s Z S I g L z 4 8 R W 5 0 c n k g V H l w Z T 0 i R m l s b F R v R G F 0 Y U 1 v Z G V s R W 5 h Y m x l Z C I g V m F s d W U 9 I m w x I i A v P j x F b n R y e S B U e X B l P S J O Y W 1 l V X B k Y X R l Z E F m d G V y R m l s b C I g V m F s d W U 9 I m w w I i A v P j x F b n R y e S B U e X B l P S J S Z X N 1 b H R U e X B l I i B W Y W x 1 Z T 0 i c 1 R h Y m x l I i A v P j x F b n R y e S B U e X B l P S J C d W Z m Z X J O Z X h 0 U m V m c m V z a C I g V m F s d W U 9 I m w x I i A v P j x F b n R y e S B U e X B l P S J G a W x s V G F y Z 2 V 0 I i B W Y W x 1 Z T 0 i c 1 R h Y m x h X 0 Z 1 Z W 5 0 Z U R l R m l u I i A v P j x F b n R y e S B U e X B l P S J G a W x s Z W R D b 2 1 w b G V 0 Z V J l c 3 V s d F R v V 2 9 y a 3 N o Z W V 0 I i B W Y W x 1 Z T 0 i b D E i I C 8 + P E V u d H J 5 I F R 5 c G U 9 I k Z p b G x T d G F 0 d X M i I F Z h b H V l P S J z Q 2 9 t c G x l d G U i I C 8 + P E V u d H J 5 I F R 5 c G U 9 I k Z p b G x D b 2 x 1 b W 5 O Y W 1 l c y I g V m F s d W U 9 I n N b J n F 1 b 3 Q 7 Q 2 9 k L k Z 1 Z W 5 0 Z X M g R m l u Y W 5 j a W F t a W V u d G 8 m c X V v d D s s J n F 1 b 3 Q 7 R n V l b n R l c y B G a W 5 h b m N p Y W 1 p Z W 5 0 b y Z x d W 9 0 O y w m c X V v d D t G d W V u d G U g K y B j b 2 R p Z 2 8 m c X V v d D t d I i A v P j x F b n R y e S B U e X B l P S J G a W x s Q 2 9 s d W 1 u V H l w Z X M i I F Z h b H V l P S J z Q X d Z R y I g L z 4 8 R W 5 0 c n k g V H l w Z T 0 i R m l s b E x h c 3 R V c G R h d G V k I i B W Y W x 1 Z T 0 i Z D I w M j M t M D c t M D Z U M T U 6 M z c 6 M j I u O D E 0 M z g 4 N F o i I C 8 + P E V u d H J 5 I F R 5 c G U 9 I k Z p b G x F c n J v c k N v d W 5 0 I i B W Y W x 1 Z T 0 i b D A i I C 8 + P E V u d H J 5 I F R 5 c G U 9 I k Z p b G x F c n J v c k N v Z G U i I F Z h b H V l P S J z V W 5 r b m 9 3 b i I g L z 4 8 R W 5 0 c n k g V H l w Z T 0 i R m l s b E N v d W 5 0 I i B W Y W x 1 Z T 0 i b D Q i I C 8 + P E V u d H J 5 I F R 5 c G U 9 I k F k Z G V k V G 9 E Y X R h T W 9 k Z W w i I F Z h b H V l P S J s M S I g L z 4 8 R W 5 0 c n k g V H l w Z T 0 i T m F 2 a W d h d G l v b l N 0 Z X B O Y W 1 l I i B W Y W x 1 Z T 0 i c 0 5 h d m V n Y W N p w 7 N u I i A v P j x F b n R y e S B U e X B l P S J R d W V y e U l E I i B W Y W x 1 Z T 0 i c 2 U 1 M W Z k N G I 5 L W N h N G E t N D Q 2 Z S 0 4 O W V i L T R j N D N j N D E 1 M G Q 3 Y i I g L z 4 8 R W 5 0 c n k g V H l w Z T 0 i U m V s Y X R p b 2 5 z a G l w S W 5 m b 0 N v b n R h a W 5 l c i I g V m F s d W U 9 I n N 7 J n F 1 b 3 Q 7 Y 2 9 s d W 1 u Q 2 9 1 b n Q m c X V v d D s 6 M y w m c X V v d D t r Z X l D b 2 x 1 b W 5 O Y W 1 l c y Z x d W 9 0 O z p b X S w m c X V v d D t x d W V y e V J l b G F 0 a W 9 u c 2 h p c H M m c X V v d D s 6 W 1 0 s J n F 1 b 3 Q 7 Y 2 9 s d W 1 u S W R l b n R p d G l l c y Z x d W 9 0 O z p b J n F 1 b 3 Q 7 U 2 V j d G l v b j E v R n V l b n R l R G V G a W 4 v V G l w b y B j Y W 1 i a W F k b y 5 7 Q 2 9 k L k Z 1 Z W 5 0 Z X M g R m l u Y W 5 j a W F t a W V u d G 8 s M H 0 m c X V v d D s s J n F 1 b 3 Q 7 U 2 V j d G l v b j E v R n V l b n R l R G V G a W 4 v V G l w b y B j Y W 1 i a W F k b y 5 7 R n V l b n R l c y B G a W 5 h b m N p Y W 1 p Z W 5 0 b y w x f S Z x d W 9 0 O y w m c X V v d D t T Z W N 0 a W 9 u M S 9 G d W V u d G V E Z U Z p b i 9 U a X B v I G N h b W J p Y W R v L n t G d W V u d G U g K y B j b 2 R p Z 2 8 s M n 0 m c X V v d D t d L C Z x d W 9 0 O 0 N v b H V t b k N v d W 5 0 J n F 1 b 3 Q 7 O j M s J n F 1 b 3 Q 7 S 2 V 5 Q 2 9 s d W 1 u T m F t Z X M m c X V v d D s 6 W 1 0 s J n F 1 b 3 Q 7 Q 2 9 s d W 1 u S W R l b n R p d G l l c y Z x d W 9 0 O z p b J n F 1 b 3 Q 7 U 2 V j d G l v b j E v R n V l b n R l R G V G a W 4 v V G l w b y B j Y W 1 i a W F k b y 5 7 Q 2 9 k L k Z 1 Z W 5 0 Z X M g R m l u Y W 5 j a W F t a W V u d G 8 s M H 0 m c X V v d D s s J n F 1 b 3 Q 7 U 2 V j d G l v b j E v R n V l b n R l R G V G a W 4 v V G l w b y B j Y W 1 i a W F k b y 5 7 R n V l b n R l c y B G a W 5 h b m N p Y W 1 p Z W 5 0 b y w x f S Z x d W 9 0 O y w m c X V v d D t T Z W N 0 a W 9 u M S 9 G d W V u d G V E Z U Z p b i 9 U a X B v I G N h b W J p Y W R v L n t G d W V u d G U g K y B j b 2 R p Z 2 8 s M n 0 m c X V v d D t d L C Z x d W 9 0 O 1 J l b G F 0 a W 9 u c 2 h p c E l u Z m 8 m c X V v d D s 6 W 1 1 9 I i A v P j w v U 3 R h Y m x l R W 5 0 c m l l c z 4 8 L 0 l 0 Z W 0 + P E l 0 Z W 0 + P E l 0 Z W 1 M b 2 N h d G l v b j 4 8 S X R l b V R 5 c G U + R m 9 y b X V s Y T w v S X R l b V R 5 c G U + P E l 0 Z W 1 Q Y X R o P l N l Y 3 R p b 2 4 x L 0 Z 1 Z W 5 0 Z U R l R m l u L 0 9 y a W d l b j w v S X R l b V B h d G g + P C 9 J d G V t T G 9 j Y X R p b 2 4 + P F N 0 Y W J s Z U V u d H J p Z X M g L z 4 8 L 0 l 0 Z W 0 + P E l 0 Z W 0 + P E l 0 Z W 1 M b 2 N h d G l v b j 4 8 S X R l b V R 5 c G U + R m 9 y b X V s Y T w v S X R l b V R 5 c G U + P E l 0 Z W 1 Q Y X R o P l N l Y 3 R p b 2 4 x L 0 Z 1 Z W 5 0 Z U R l R m l u L 0 Z 1 Z W 5 0 Z U R l R m l u X 1 R h Y m x l P C 9 J d G V t U G F 0 a D 4 8 L 0 l 0 Z W 1 M b 2 N h d G l v b j 4 8 U 3 R h Y m x l R W 5 0 c m l l c y A v P j w v S X R l b T 4 8 S X R l b T 4 8 S X R l b U x v Y 2 F 0 a W 9 u P j x J d G V t V H l w Z T 5 G b 3 J t d W x h P C 9 J d G V t V H l w Z T 4 8 S X R l b V B h d G g + U 2 V j d G l v b j E v R n V l b n R l R G V G a W 4 v V G l w b y U y M G N h b W J p Y W R v P C 9 J d G V t U G F 0 a D 4 8 L 0 l 0 Z W 1 M b 2 N h d G l v b j 4 8 U 3 R h Y m x l R W 5 0 c m l l c y A v P j w v S X R l b T 4 8 S X R l b T 4 8 S X R l b U x v Y 2 F 0 a W 9 u P j x J d G V t V H l w Z T 5 G b 3 J t d W x h P C 9 J d G V t V H l w Z T 4 8 S X R l b V B h d G g + U 2 V j d G l v b j E v T 2 J q Z X R v R G V s R 2 F z d G 8 8 L 0 l 0 Z W 1 Q Y X R o P j w v S X R l b U x v Y 2 F 0 a W 9 u P j x T d G F i b G V F b n R y a W V z P j x F b n R y e S B U e X B l P S J J c 1 B y a X Z h d G U i I F Z h b H V l P S J s M C I g L z 4 8 R W 5 0 c n k g V H l w Z T 0 i R m l s b E V u Y W J s Z W Q i I F Z h b H V l P S J s M S I g L z 4 8 R W 5 0 c n k g V H l w Z T 0 i R m l s b E 9 i a m V j d F R 5 c G U i I F Z h b H V l P S J z V G F i b G U i I C 8 + P E V u d H J 5 I F R 5 c G U 9 I k Z p b G x U b 0 R h d G F N b 2 R l b E V u Y W J s Z W Q i I F Z h b H V l P S J s M S I g L z 4 8 R W 5 0 c n k g V H l w Z T 0 i T m F t Z V V w Z G F 0 Z W R B Z n R l c k Z p b G w i I F Z h b H V l P S J s M C I g L z 4 8 R W 5 0 c n k g V H l w Z T 0 i U m V z d W x 0 V H l w Z S I g V m F s d W U 9 I n N U Y W J s Z S I g L z 4 8 R W 5 0 c n k g V H l w Z T 0 i Q n V m Z m V y T m V 4 d F J l Z n J l c 2 g i I F Z h b H V l P S J s M S I g L z 4 8 R W 5 0 c n k g V H l w Z T 0 i R m l s b F R h c m d l d C I g V m F s d W U 9 I n N U Y W J s Y V 9 P Y m p l d G 9 E Z W x H Y X N 0 b y I g L z 4 8 R W 5 0 c n k g V H l w Z T 0 i R m l s b G V k Q 2 9 t c G x l d G V S Z X N 1 b H R U b 1 d v c m t z a G V l d C I g V m F s d W U 9 I m w x I i A v P j x F b n R y e S B U e X B l P S J G a W x s Q 2 9 1 b n Q i I F Z h b H V l P S J s O D E z I i A v P j x F b n R y e S B U e X B l P S J G a W x s R X J y b 3 J D b 2 R l I i B W Y W x 1 Z T 0 i c 1 V u a 2 5 v d 2 4 i I C 8 + P E V u d H J 5 I F R 5 c G U 9 I k Z p b G x F c n J v c k N v d W 5 0 I i B W Y W x 1 Z T 0 i b D A i I C 8 + P E V u d H J 5 I F R 5 c G U 9 I k Z p b G x M Y X N 0 V X B k Y X R l Z C I g V m F s d W U 9 I m Q y M D I z L T A 3 L T A 2 V D E 1 O j M 5 O j M 4 L j M 1 N D c 0 N j h a I i A v P j x F b n R y e S B U e X B l P S J G a W x s Q 2 9 s d W 1 u V H l w Z X M i I F Z h b H V l P S J z Q m d Z R 0 J n W U c i I C 8 + P E V u d H J 5 I F R 5 c G U 9 I k Z p b G x D b 2 x 1 b W 5 O Y W 1 l c y I g V m F s d W U 9 I n N b J n F 1 b 3 Q 7 Q 0 9 O R E l D S U 9 O J n F 1 b 3 Q 7 L C Z x d W 9 0 O 1 R J U E 8 g R E U g Q 1 V F T l R B J n F 1 b 3 Q 7 L C Z x d W 9 0 O 0 P D k 0 R J R 0 8 m c X V v d D s s J n F 1 b 3 Q 7 R E V O T 0 1 J T k F D S c O T T i Z x d W 9 0 O y w m c X V v d D t E R V N D U k l Q Q 0 n D k 0 4 m c X V v d D s s J n F 1 b 3 Q 7 Q X V 4 a W x p Y X I g K y B j b 2 R p Z 2 8 y J n F 1 b 3 Q 7 X 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T 2 J q Z X R v R G V s R 2 F z d G 8 v V G l w b y B j Y W 1 i a W F k b y 5 7 Q 0 9 O R E l D S U 9 O L D B 9 J n F 1 b 3 Q 7 L C Z x d W 9 0 O 1 N l Y 3 R p b 2 4 x L 0 9 i a m V 0 b 0 R l b E d h c 3 R v L 1 R p c G 8 g Y 2 F t Y m l h Z G 8 u e 1 R J U E 8 g R E U g Q 1 V F T l R B L D F 9 J n F 1 b 3 Q 7 L C Z x d W 9 0 O 1 N l Y 3 R p b 2 4 x L 0 9 i a m V 0 b 0 R l b E d h c 3 R v L 1 R p c G 8 g Y 2 F t Y m l h Z G 8 u e 0 P D k 0 R J R 0 8 s M n 0 m c X V v d D s s J n F 1 b 3 Q 7 U 2 V j d G l v b j E v T 2 J q Z X R v R G V s R 2 F z d G 8 v V G l w b y B j Y W 1 i a W F k b y 5 7 R E V O T 0 1 J T k F D S c O T T i w z f S Z x d W 9 0 O y w m c X V v d D t T Z W N 0 a W 9 u M S 9 P Y m p l d G 9 E Z W x H Y X N 0 b y 9 U a X B v I G N h b W J p Y W R v L n t E R V N D U k l Q Q 0 n D k 0 4 s N H 0 m c X V v d D s s J n F 1 b 3 Q 7 U 2 V j d G l v b j E v T 2 J q Z X R v R G V s R 2 F z d G 8 v V G l w b y B j Y W 1 i a W F k b y 5 7 Q X V 4 a W x p Y X I g K y B j b 2 R p Z 2 8 y L D V 9 J n F 1 b 3 Q 7 X S w m c X V v d D t D b 2 x 1 b W 5 D b 3 V u d C Z x d W 9 0 O z o 2 L C Z x d W 9 0 O 0 t l e U N v b H V t b k 5 h b W V z J n F 1 b 3 Q 7 O l t d L C Z x d W 9 0 O 0 N v b H V t b k l k Z W 5 0 a X R p Z X M m c X V v d D s 6 W y Z x d W 9 0 O 1 N l Y 3 R p b 2 4 x L 0 9 i a m V 0 b 0 R l b E d h c 3 R v L 1 R p c G 8 g Y 2 F t Y m l h Z G 8 u e 0 N P T k R J Q 0 l P T i w w f S Z x d W 9 0 O y w m c X V v d D t T Z W N 0 a W 9 u M S 9 P Y m p l d G 9 E Z W x H Y X N 0 b y 9 U a X B v I G N h b W J p Y W R v L n t U S V B P I E R F I E N V R U 5 U Q S w x f S Z x d W 9 0 O y w m c X V v d D t T Z W N 0 a W 9 u M S 9 P Y m p l d G 9 E Z W x H Y X N 0 b y 9 U a X B v I G N h b W J p Y W R v L n t D w 5 N E S U d P L D J 9 J n F 1 b 3 Q 7 L C Z x d W 9 0 O 1 N l Y 3 R p b 2 4 x L 0 9 i a m V 0 b 0 R l b E d h c 3 R v L 1 R p c G 8 g Y 2 F t Y m l h Z G 8 u e 0 R F T k 9 N S U 5 B Q 0 n D k 0 4 s M 3 0 m c X V v d D s s J n F 1 b 3 Q 7 U 2 V j d G l v b j E v T 2 J q Z X R v R G V s R 2 F z d G 8 v V G l w b y B j Y W 1 i a W F k b y 5 7 R E V T Q 1 J J U E N J w 5 N O L D R 9 J n F 1 b 3 Q 7 L C Z x d W 9 0 O 1 N l Y 3 R p b 2 4 x L 0 9 i a m V 0 b 0 R l b E d h c 3 R v L 1 R p c G 8 g Y 2 F t Y m l h Z G 8 u e 0 F 1 e G l s a W F y I C s g Y 2 9 k a W d v M i w 1 f S Z x d W 9 0 O 1 0 s J n F 1 b 3 Q 7 U m V s Y X R p b 2 5 z a G l w S W 5 m b y Z x d W 9 0 O z p b X X 0 i I C 8 + P E V u d H J 5 I F R 5 c G U 9 I k 5 h d m l n Y X R p b 2 5 T d G V w T m F t Z S I g V m F s d W U 9 I n N O Y X Z l Z 2 F j a c O z b i I g L z 4 8 R W 5 0 c n k g V H l w Z T 0 i U X V l c n l J R C I g V m F s d W U 9 I n N k Y T E 1 O T B k N S 0 y Y z E 2 L T R l O T I t O D U 1 M y 0 4 M G Z l N z c 3 N 2 U 1 N T E i I C 8 + P E V u d H J 5 I F R 5 c G U 9 I k F k Z G V k V G 9 E Y X R h T W 9 k Z W w i I F Z h b H V l P S J s M S I g L z 4 8 L 1 N 0 Y W J s Z U V u d H J p Z X M + P C 9 J d G V t P j x J d G V t P j x J d G V t T G 9 j Y X R p b 2 4 + P E l 0 Z W 1 U e X B l P k Z v c m 1 1 b G E 8 L 0 l 0 Z W 1 U e X B l P j x J d G V t U G F 0 a D 5 T Z W N 0 a W 9 u M S 9 P Y m p l d G 9 E Z W x H Y X N 0 b y 9 P c m l n Z W 4 8 L 0 l 0 Z W 1 Q Y X R o P j w v S X R l b U x v Y 2 F 0 a W 9 u P j x T d G F i b G V F b n R y a W V z I C 8 + P C 9 J d G V t P j x J d G V t P j x J d G V t T G 9 j Y X R p b 2 4 + P E l 0 Z W 1 U e X B l P k Z v c m 1 1 b G E 8 L 0 l 0 Z W 1 U e X B l P j x J d G V t U G F 0 a D 5 T Z W N 0 a W 9 u M S 9 P Y m p l d G 9 E Z W x H Y X N 0 b y 9 P Y m p l d G 9 E Z W x H Y X N 0 b 1 9 U Y W J s Z T w v S X R l b V B h d G g + P C 9 J d G V t T G 9 j Y X R p b 2 4 + P F N 0 Y W J s Z U V u d H J p Z X M g L z 4 8 L 0 l 0 Z W 0 + P E l 0 Z W 0 + P E l 0 Z W 1 M b 2 N h d G l v b j 4 8 S X R l b V R 5 c G U + R m 9 y b X V s Y T w v S X R l b V R 5 c G U + P E l 0 Z W 1 Q Y X R o P l N l Y 3 R p b 2 4 x L 0 9 i a m V 0 b 0 R l b E d h c 3 R v L 1 R p c G 8 l M j B j Y W 1 i a W F k b z w v S X R l b V B h d G g + P C 9 J d G V t T G 9 j Y X R p b 2 4 + P F N 0 Y W J s Z U V u d H J p Z X M g L z 4 8 L 0 l 0 Z W 0 + P E l 0 Z W 0 + P E l 0 Z W 1 M b 2 N h d G l v b j 4 8 S X R l b V R 5 c G U + R m 9 y b X V s Y T w v S X R l b V R 5 c G U + P E l 0 Z W 1 Q Y X R o P l N l Y 3 R p b 2 4 x L 1 B l c m Z p b G V z R m l y b W F z P C 9 J d G V t U G F 0 a D 4 8 L 0 l 0 Z W 1 M b 2 N h d G l v b j 4 8 U 3 R h Y m x l R W 5 0 c m l l c z 4 8 R W 5 0 c n k g V H l w Z T 0 i S X N Q c m l 2 Y X R l I i B W Y W x 1 Z T 0 i b D A i I C 8 + P E V u d H J 5 I F R 5 c G U 9 I k Z p b G x F b m F i b G V k I i B W Y W x 1 Z T 0 i b D E i I C 8 + P E V u d H J 5 I F R 5 c G U 9 I k Z p b G x P Y m p l Y 3 R U e X B l I i B W Y W x 1 Z T 0 i c 1 R h Y m x l I i A v P j x F b n R y e S B U e X B l P S J G a W x s V G 9 E Y X R h T W 9 k Z W x F b m F i b G V k I i B W Y W x 1 Z T 0 i b D E i I C 8 + P E V u d H J 5 I F R 5 c G U 9 I k J 1 Z m Z l c k 5 l e H R S Z W Z y Z X N o I i B W Y W x 1 Z T 0 i b D E i I C 8 + P E V u d H J 5 I F R 5 c G U 9 I l J l c 3 V s d F R 5 c G U i I F Z h b H V l P S J z V G F i b G U i I C 8 + P E V u d H J 5 I F R 5 c G U 9 I k 5 h b W V V c G R h d G V k Q W Z 0 Z X J G a W x s I i B W Y W x 1 Z T 0 i b D A i I C 8 + P E V u d H J 5 I F R 5 c G U 9 I k 5 h d m l n Y X R p b 2 5 T d G V w T m F t Z S I g V m F s d W U 9 I n N O Y X Z l Z 2 F j a c O z b i I g L z 4 8 R W 5 0 c n k g V H l w Z T 0 i R m l s b F R h c m d l d C I g V m F s d W U 9 I n N U Y W J s Y V 9 Q Z X J m a W x l c 0 Z p c m 1 h c y I g L z 4 8 R W 5 0 c n k g V H l w Z T 0 i R m l s b G V k Q 2 9 t c G x l d G V S Z X N 1 b H R U b 1 d v c m t z a G V l d C I g V m F s d W U 9 I m w x I i A v P j x F b n R y e S B U e X B l P S J S Z W x h d G l v b n N o a X B J b m Z v Q 2 9 u d G F p b m V y I i B W Y W x 1 Z T 0 i c 3 s m c X V v d D t j b 2 x 1 b W 5 D b 3 V u d C Z x d W 9 0 O z o 0 L C Z x d W 9 0 O 2 t l e U N v b H V t b k 5 h b W V z J n F 1 b 3 Q 7 O l t d L C Z x d W 9 0 O 3 F 1 Z X J 5 U m V s Y X R p b 2 5 z a G l w c y Z x d W 9 0 O z p b X S w m c X V v d D t j b 2 x 1 b W 5 J Z G V u d G l 0 a W V z J n F 1 b 3 Q 7 O l s m c X V v d D t T Z W N 0 a W 9 u M S 9 Q Z X J m a W x l c 0 Z p c m 1 h c y 9 U a X B v I G N h b W J p Y W R v L n t D b 2 Q u U G V y Z m l s Z X M g R m l y b W F z L D B 9 J n F 1 b 3 Q 7 L C Z x d W 9 0 O 1 N l Y 3 R p b 2 4 x L 1 B l c m Z p b G V z R m l y b W F z L 1 R p c G 8 g Y 2 F t Y m l h Z G 8 u e 1 B l c m Z p b G V z I E Z p c m 1 h c y w x f S Z x d W 9 0 O y w m c X V v d D t T Z W N 0 a W 9 u M S 9 Q Z X J m a W x l c 0 Z p c m 1 h c y 9 U a X B v I G N h b W J p Y W R v L n t D Y W R l b m E g Z G U g R m l y b W F z L D J 9 J n F 1 b 3 Q 7 L C Z x d W 9 0 O 1 N l Y 3 R p b 2 4 x L 1 B l c m Z p b G V z R m l y b W F z L 1 R p c G 8 g Y 2 F t Y m l h Z G 8 u e 0 9 S R E V O L D N 9 J n F 1 b 3 Q 7 X S w m c X V v d D t D b 2 x 1 b W 5 D b 3 V u d C Z x d W 9 0 O z o 0 L C Z x d W 9 0 O 0 t l e U N v b H V t b k 5 h b W V z J n F 1 b 3 Q 7 O l t d L C Z x d W 9 0 O 0 N v b H V t b k l k Z W 5 0 a X R p Z X M m c X V v d D s 6 W y Z x d W 9 0 O 1 N l Y 3 R p b 2 4 x L 1 B l c m Z p b G V z R m l y b W F z L 1 R p c G 8 g Y 2 F t Y m l h Z G 8 u e 0 N v Z C 5 Q Z X J m a W x l c y B G a X J t Y X M s M H 0 m c X V v d D s s J n F 1 b 3 Q 7 U 2 V j d G l v b j E v U G V y Z m l s Z X N G a X J t Y X M v V G l w b y B j Y W 1 i a W F k b y 5 7 U G V y Z m l s Z X M g R m l y b W F z L D F 9 J n F 1 b 3 Q 7 L C Z x d W 9 0 O 1 N l Y 3 R p b 2 4 x L 1 B l c m Z p b G V z R m l y b W F z L 1 R p c G 8 g Y 2 F t Y m l h Z G 8 u e 0 N h Z G V u Y S B k Z S B G a X J t Y X M s M n 0 m c X V v d D s s J n F 1 b 3 Q 7 U 2 V j d G l v b j E v U G V y Z m l s Z X N G a X J t Y X M v V G l w b y B j Y W 1 i a W F k b y 5 7 T 1 J E R U 4 s M 3 0 m c X V v d D t d L C Z x d W 9 0 O 1 J l b G F 0 a W 9 u c 2 h p c E l u Z m 8 m c X V v d D s 6 W 1 1 9 I i A v P j x F b n R y e S B U e X B l P S J G a W x s U 3 R h d H V z I i B W Y W x 1 Z T 0 i c 0 N v b X B s Z X R l I i A v P j x F b n R y e S B U e X B l P S J G a W x s Q 2 9 s d W 1 u T m F t Z X M i I F Z h b H V l P S J z W y Z x d W 9 0 O 0 N v Z C 5 Q Z X J m a W x l c y B G a X J t Y X M m c X V v d D s s J n F 1 b 3 Q 7 U G V y Z m l s Z X M g R m l y b W F z J n F 1 b 3 Q 7 L C Z x d W 9 0 O 0 N h Z G V u Y S B k Z S B G a X J t Y X M m c X V v d D s s J n F 1 b 3 Q 7 T 1 J E R U 4 m c X V v d D t d I i A v P j x F b n R y e S B U e X B l P S J G a W x s Q 2 9 s d W 1 u V H l w Z X M i I F Z h b H V l P S J z Q m d Z R 0 J n P T 0 i I C 8 + P E V u d H J 5 I F R 5 c G U 9 I k Z p b G x M Y X N 0 V X B k Y X R l Z C I g V m F s d W U 9 I m Q y M D I z L T A 3 L T A 2 V D E 1 O j M 5 O j Q w L j E 1 M j Y w N D R a I i A v P j x F b n R y e S B U e X B l P S J G a W x s R X J y b 3 J D b 3 V u d C I g V m F s d W U 9 I m w w I i A v P j x F b n R y e S B U e X B l P S J G a W x s R X J y b 3 J D b 2 R l I i B W Y W x 1 Z T 0 i c 1 V u a 2 5 v d 2 4 i I C 8 + P E V u d H J 5 I F R 5 c G U 9 I k Z p b G x D b 3 V u d C I g V m F s d W U 9 I m w z M i I g L z 4 8 R W 5 0 c n k g V H l w Z T 0 i U X V l c n l J R C I g V m F s d W U 9 I n M 5 Y m E z O W I 5 N y 0 2 Y z g w L T Q 4 Y 2 Y t O T J k Y i 0 x Y T c 4 Z T U 5 M z d h Y z E i I C 8 + P E V u d H J 5 I F R 5 c G U 9 I k F k Z G V k V G 9 E Y X R h T W 9 k Z W w i I F Z h b H V l P S J s M S I g L z 4 8 L 1 N 0 Y W J s Z U V u d H J p Z X M + P C 9 J d G V t P j x J d G V t P j x J d G V t T G 9 j Y X R p b 2 4 + P E l 0 Z W 1 U e X B l P k Z v c m 1 1 b G E 8 L 0 l 0 Z W 1 U e X B l P j x J d G V t U G F 0 a D 5 T Z W N 0 a W 9 u M S 9 Q Z X J m a W x l c 0 Z p c m 1 h c y 9 P c m l n Z W 4 8 L 0 l 0 Z W 1 Q Y X R o P j w v S X R l b U x v Y 2 F 0 a W 9 u P j x T d G F i b G V F b n R y a W V z I C 8 + P C 9 J d G V t P j x J d G V t P j x J d G V t T G 9 j Y X R p b 2 4 + P E l 0 Z W 1 U e X B l P k Z v c m 1 1 b G E 8 L 0 l 0 Z W 1 U e X B l P j x J d G V t U G F 0 a D 5 T Z W N 0 a W 9 u M S 9 Q Z X J m a W x l c 0 Z p c m 1 h c y 9 Q Z X J m a W x l c 0 Z p c m 1 h c 1 9 U Y W J s Z T w v S X R l b V B h d G g + P C 9 J d G V t T G 9 j Y X R p b 2 4 + P F N 0 Y W J s Z U V u d H J p Z X M g L z 4 8 L 0 l 0 Z W 0 + P E l 0 Z W 0 + P E l 0 Z W 1 M b 2 N h d G l v b j 4 8 S X R l b V R 5 c G U + R m 9 y b X V s Y T w v S X R l b V R 5 c G U + P E l 0 Z W 1 Q Y X R o P l N l Y 3 R p b 2 4 x L 1 B l c m Z p b G V z R m l y b W F z L 1 R p c G 8 l M j B j Y W 1 i a W F k b z w v S X R l b V B h d G g + P C 9 J d G V t T G 9 j Y X R p b 2 4 + P F N 0 Y W J s Z U V u d H J p Z X M g L z 4 8 L 0 l 0 Z W 0 + P E l 0 Z W 0 + P E l 0 Z W 1 M b 2 N h d G l v b j 4 8 S X R l b V R 5 c G U + R m 9 y b X V s Y T w v S X R l b V R 5 c G U + P E l 0 Z W 1 Q Y X R o P l N l Y 3 R p b 2 4 x L 1 R p c G 9 E Z V B y b 2 c 8 L 0 l 0 Z W 1 Q Y X R o P j w v S X R l b U x v Y 2 F 0 a W 9 u P j x T d G F i b G V F b n R y a W V z P j x F b n R y e S B U e X B l P S J J c 1 B y a X Z h d G U i I F Z h b H V l P S J s M C I g L z 4 8 R W 5 0 c n k g V H l w Z T 0 i R m l s b E V u Y W J s Z W Q i I F Z h b H V l P S J s M S I g L z 4 8 R W 5 0 c n k g V H l w Z T 0 i R m l s b E 9 i a m V j d F R 5 c G U i I F Z h b H V l P S J z V G F i b G U i I C 8 + P E V u d H J 5 I F R 5 c G U 9 I k Z p b G x U b 0 R h d G F N b 2 R l b E V u Y W J s Z W Q i I F Z h b H V l P S J s M S I g L z 4 8 R W 5 0 c n k g V H l w Z T 0 i T m F t Z V V w Z G F 0 Z W R B Z n R l c k Z p b G w i I F Z h b H V l P S J s M C I g L z 4 8 R W 5 0 c n k g V H l w Z T 0 i U m V z d W x 0 V H l w Z S I g V m F s d W U 9 I n N U Y W J s Z S I g L z 4 8 R W 5 0 c n k g V H l w Z T 0 i Q n V m Z m V y T m V 4 d F J l Z n J l c 2 g i I F Z h b H V l P S J s M S I g L z 4 8 R W 5 0 c n k g V H l w Z T 0 i R m l s b F R h c m d l d C I g V m F s d W U 9 I n N U Y W J s Y V 9 U a X B v R G V Q c m 9 n I i A v P j x F b n R y e S B U e X B l P S J G a W x s Z W R D b 2 1 w b G V 0 Z V J l c 3 V s d F R v V 2 9 y a 3 N o Z W V 0 I i B W Y W x 1 Z T 0 i b D E i I C 8 + P E V u d H J 5 I F R 5 c G U 9 I k Z p b G x D b 3 V u d C I g V m F s d W U 9 I m w 0 I i A v P j x F b n R y e S B U e X B l P S J G a W x s R X J y b 3 J D b 2 R l I i B W Y W x 1 Z T 0 i c 1 V u a 2 5 v d 2 4 i I C 8 + P E V u d H J 5 I F R 5 c G U 9 I k Z p b G x F c n J v c k N v d W 5 0 I i B W Y W x 1 Z T 0 i b D A i I C 8 + P E V u d H J 5 I F R 5 c G U 9 I k Z p b G x M Y X N 0 V X B k Y X R l Z C I g V m F s d W U 9 I m Q y M D I z L T A 3 L T A 2 V D E 1 O j Q w O j U 2 L j k 0 N T g z M z l a I i A v P j x F b n R y e S B U e X B l P S J G a W x s Q 2 9 s d W 1 u V H l w Z X M i I F Z h b H V l P S J z Q m c 9 P S I g L z 4 8 R W 5 0 c n k g V H l w Z T 0 i R m l s b E N v b H V t b k 5 h b W V z I i B W Y W x 1 Z T 0 i c 1 s m c X V v d D t U S V B P I E R F I F B S T 0 d S Q U 1 B Q 0 l P T 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p c G 9 E Z V B y b 2 c v V G l w b y B j Y W 1 i a W F k b y 5 7 V E l Q T y B E R S B Q U k 9 H U k F N Q U N J T 0 4 s M H 0 m c X V v d D t d L C Z x d W 9 0 O 0 N v b H V t b k N v d W 5 0 J n F 1 b 3 Q 7 O j E s J n F 1 b 3 Q 7 S 2 V 5 Q 2 9 s d W 1 u T m F t Z X M m c X V v d D s 6 W 1 0 s J n F 1 b 3 Q 7 Q 2 9 s d W 1 u S W R l b n R p d G l l c y Z x d W 9 0 O z p b J n F 1 b 3 Q 7 U 2 V j d G l v b j E v V G l w b 0 R l U H J v Z y 9 U a X B v I G N h b W J p Y W R v L n t U S V B P I E R F I F B S T 0 d S Q U 1 B Q 0 l P T i w w f S Z x d W 9 0 O 1 0 s J n F 1 b 3 Q 7 U m V s Y X R p b 2 5 z a G l w S W 5 m b y Z x d W 9 0 O z p b X X 0 i I C 8 + P E V u d H J 5 I F R 5 c G U 9 I k 5 h d m l n Y X R p b 2 5 T d G V w T m F t Z S I g V m F s d W U 9 I n N O Y X Z l Z 2 F j a c O z b i I g L z 4 8 R W 5 0 c n k g V H l w Z T 0 i U X V l c n l J R C I g V m F s d W U 9 I n N i O W U 5 Y T d h O C 0 1 M D Y 3 L T R i Y m I t O D Q 5 Y i 0 4 M m N k O T F m N D h j M T c i I C 8 + P E V u d H J 5 I F R 5 c G U 9 I k F k Z G V k V G 9 E Y X R h T W 9 k Z W w i I F Z h b H V l P S J s M S I g L z 4 8 L 1 N 0 Y W J s Z U V u d H J p Z X M + P C 9 J d G V t P j x J d G V t P j x J d G V t T G 9 j Y X R p b 2 4 + P E l 0 Z W 1 U e X B l P k Z v c m 1 1 b G E 8 L 0 l 0 Z W 1 U e X B l P j x J d G V t U G F 0 a D 5 T Z W N 0 a W 9 u M S 9 U a X B v R G V Q c m 9 n L 0 9 y a W d l b j w v S X R l b V B h d G g + P C 9 J d G V t T G 9 j Y X R p b 2 4 + P F N 0 Y W J s Z U V u d H J p Z X M g L z 4 8 L 0 l 0 Z W 0 + P E l 0 Z W 0 + P E l 0 Z W 1 M b 2 N h d G l v b j 4 8 S X R l b V R 5 c G U + R m 9 y b X V s Y T w v S X R l b V R 5 c G U + P E l 0 Z W 1 Q Y X R o P l N l Y 3 R p b 2 4 x L 1 R p c G 9 E Z V B y b 2 c v V G l w b 0 R l U H J v Z 1 9 U Y W J s Z T w v S X R l b V B h d G g + P C 9 J d G V t T G 9 j Y X R p b 2 4 + P F N 0 Y W J s Z U V u d H J p Z X M g L z 4 8 L 0 l 0 Z W 0 + P E l 0 Z W 0 + P E l 0 Z W 1 M b 2 N h d G l v b j 4 8 S X R l b V R 5 c G U + R m 9 y b X V s Y T w v S X R l b V R 5 c G U + P E l 0 Z W 1 Q Y X R o P l N l Y 3 R p b 2 4 x L 1 R p c G 9 E Z V B y b 2 c v V G l w b y U y M G N h b W J p Y W R v P C 9 J d G V t U G F 0 a D 4 8 L 0 l 0 Z W 1 M b 2 N h d G l v b j 4 8 U 3 R h Y m x l R W 5 0 c m l l c y A v P j w v S X R l b T 4 8 S X R l b T 4 8 S X R l b U x v Y 2 F 0 a W 9 u P j x J d G V t V H l w Z T 5 G b 3 J t d W x h P C 9 J d G V t V H l w Z T 4 8 S X R l b V B h d G g + U 2 V j d G l v b j E v V W J p Y 2 F j a W 9 u U G F n b z w v S X R l b V B h d G g + P C 9 J d G V t T G 9 j Y X R p b 2 4 + P F N 0 Y W J s Z U V u d H J p Z X M + P E V u d H J 5 I F R 5 c G U 9 I k l z U H J p d m F 0 Z S I g V m F s d W U 9 I m w w I i A v P j x F b n R y e S B U e X B l P S J G a W x s R W 5 h Y m x l Z C I g V m F s d W U 9 I m w x I i A v P j x F b n R y e S B U e X B l P S J G a W x s T 2 J q Z W N 0 V H l w Z S I g V m F s d W U 9 I n N U Y W J s Z S I g L z 4 8 R W 5 0 c n k g V H l w Z T 0 i R m l s b F R v R G F 0 Y U 1 v Z G V s R W 5 h Y m x l Z C I g V m F s d W U 9 I m w x I i A v P j x F b n R y e S B U e X B l P S J O Y W 1 l V X B k Y X R l Z E F m d G V y R m l s b C I g V m F s d W U 9 I m w w I i A v P j x F b n R y e S B U e X B l P S J S Z X N 1 b H R U e X B l I i B W Y W x 1 Z T 0 i c 1 R h Y m x l I i A v P j x F b n R y e S B U e X B l P S J C d W Z m Z X J O Z X h 0 U m V m c m V z a C I g V m F s d W U 9 I m w x I i A v P j x F b n R y e S B U e X B l P S J G a W x s V G F y Z 2 V 0 I i B W Y W x 1 Z T 0 i c 1 R h Y m x h X 1 V i a W N h Y 2 l v b l B h Z 2 8 i I C 8 + P E V u d H J 5 I F R 5 c G U 9 I k Z p b G x l Z E N v b X B s Z X R l U m V z d W x 0 V G 9 X b 3 J r c 2 h l Z X Q i I F Z h b H V l P S J s M S I g L z 4 8 R W 5 0 c n k g V H l w Z T 0 i R m l s b F N 0 Y X R 1 c y I g V m F s d W U 9 I n N D b 2 1 w b G V 0 Z S I g L z 4 8 R W 5 0 c n k g V H l w Z T 0 i R m l s b E N v b H V t b k 5 h b W V z I i B W Y W x 1 Z T 0 i c 1 s m c X V v d D t V Y m l j Y W N p w 7 N u I G R l b C B w Y W d v J n F 1 b 3 Q 7 X S I g L z 4 8 R W 5 0 c n k g V H l w Z T 0 i R m l s b E N v b H V t b l R 5 c G V z I i B W Y W x 1 Z T 0 i c 0 J n P T 0 i I C 8 + P E V u d H J 5 I F R 5 c G U 9 I k Z p b G x M Y X N 0 V X B k Y X R l Z C I g V m F s d W U 9 I m Q y M D I z L T A 3 L T A 2 V D E 1 O j M 3 O j M z L j c 2 M D M 4 M j B a I i A v P j x F b n R y e S B U e X B l P S J G a W x s R X J y b 3 J D b 3 V u d C I g V m F s d W U 9 I m w w I i A v P j x F b n R y e S B U e X B l P S J G a W x s R X J y b 3 J D b 2 R l I i B W Y W x 1 Z T 0 i c 1 V u a 2 5 v d 2 4 i I C 8 + P E V u d H J 5 I F R 5 c G U 9 I k Z p b G x D b 3 V u d C I g V m F s d W U 9 I m w z I i A v P j x F b n R y e S B U e X B l P S J B Z G R l Z F R v R G F 0 Y U 1 v Z G V s I i B W Y W x 1 Z T 0 i b D E i I C 8 + P E V u d H J 5 I F R 5 c G U 9 I k 5 h d m l n Y X R p b 2 5 T d G V w T m F t Z S I g V m F s d W U 9 I n N O Y X Z l Z 2 F j a c O z b i I g L z 4 8 R W 5 0 c n k g V H l w Z T 0 i U X V l c n l J R C I g V m F s d W U 9 I n N j O T J l O G U x M i 1 h Z j k 0 L T Q x M m E t O T N i N i 0 w M G J j N j U 3 Y m R m O T I i I C 8 + P E V u d H J 5 I F R 5 c G U 9 I l J l b G F 0 a W 9 u c 2 h p c E l u Z m 9 D b 2 5 0 Y W l u Z X I i I F Z h b H V l P S J z e y Z x d W 9 0 O 2 N v b H V t b k N v d W 5 0 J n F 1 b 3 Q 7 O j E s J n F 1 b 3 Q 7 a 2 V 5 Q 2 9 s d W 1 u T m F t Z X M m c X V v d D s 6 W 1 0 s J n F 1 b 3 Q 7 c X V l c n l S Z W x h d G l v b n N o a X B z J n F 1 b 3 Q 7 O l t d L C Z x d W 9 0 O 2 N v b H V t b k l k Z W 5 0 a X R p Z X M m c X V v d D s 6 W y Z x d W 9 0 O 1 N l Y 3 R p b 2 4 x L 1 V i a W N h Y 2 l v b l B h Z 2 8 v V G l w b y B j Y W 1 i a W F k b y 5 7 V W J p Y 2 F j a c O z b i B k Z W w g c G F n b y w w f S Z x d W 9 0 O 1 0 s J n F 1 b 3 Q 7 Q 2 9 s d W 1 u Q 2 9 1 b n Q m c X V v d D s 6 M S w m c X V v d D t L Z X l D b 2 x 1 b W 5 O Y W 1 l c y Z x d W 9 0 O z p b X S w m c X V v d D t D b 2 x 1 b W 5 J Z G V u d G l 0 a W V z J n F 1 b 3 Q 7 O l s m c X V v d D t T Z W N 0 a W 9 u M S 9 V Y m l j Y W N p b 2 5 Q Y W d v L 1 R p c G 8 g Y 2 F t Y m l h Z G 8 u e 1 V i a W N h Y 2 n D s 2 4 g Z G V s I H B h Z 2 8 s M H 0 m c X V v d D t d L C Z x d W 9 0 O 1 J l b G F 0 a W 9 u c 2 h p c E l u Z m 8 m c X V v d D s 6 W 1 1 9 I i A v P j w v U 3 R h Y m x l R W 5 0 c m l l c z 4 8 L 0 l 0 Z W 0 + P E l 0 Z W 0 + P E l 0 Z W 1 M b 2 N h d G l v b j 4 8 S X R l b V R 5 c G U + R m 9 y b X V s Y T w v S X R l b V R 5 c G U + P E l 0 Z W 1 Q Y X R o P l N l Y 3 R p b 2 4 x L 1 V i a W N h Y 2 l v b l B h Z 2 8 v T 3 J p Z 2 V u P C 9 J d G V t U G F 0 a D 4 8 L 0 l 0 Z W 1 M b 2 N h d G l v b j 4 8 U 3 R h Y m x l R W 5 0 c m l l c y A v P j w v S X R l b T 4 8 S X R l b T 4 8 S X R l b U x v Y 2 F 0 a W 9 u P j x J d G V t V H l w Z T 5 G b 3 J t d W x h P C 9 J d G V t V H l w Z T 4 8 S X R l b V B h d G g + U 2 V j d G l v b j E v V W J p Y 2 F j a W 9 u U G F n b y 9 V Y m l j Y W N p b 2 5 Q Y W d v X 1 R h Y m x l P C 9 J d G V t U G F 0 a D 4 8 L 0 l 0 Z W 1 M b 2 N h d G l v b j 4 8 U 3 R h Y m x l R W 5 0 c m l l c y A v P j w v S X R l b T 4 8 S X R l b T 4 8 S X R l b U x v Y 2 F 0 a W 9 u P j x J d G V t V H l w Z T 5 G b 3 J t d W x h P C 9 J d G V t V H l w Z T 4 8 S X R l b V B h d G g + U 2 V j d G l v b j E v V W J p Y 2 F j a W 9 u U G F n b y 9 U a X B v J T I w Y 2 F t Y m l h Z G 8 8 L 0 l 0 Z W 1 Q Y X R o P j w v S X R l b U x v Y 2 F 0 a W 9 u P j x T d G F i b G V F b n R y a W V z I C 8 + P C 9 J d G V t P j x J d G V t P j x J d G V t T G 9 j Y X R p b 2 4 + P E l 0 Z W 1 U e X B l P k Z v c m 1 1 b G E 8 L 0 l 0 Z W 1 U e X B l P j x J d G V t U G F 0 a D 5 T Z W N 0 a W 9 u M S 9 B d X h p b G l h c k R l U H J v Z y 9 U a X B v J T I w Y 2 F t Y m l h Z G 8 8 L 0 l 0 Z W 1 Q Y X R o P j w v S X R l b U x v Y 2 F 0 a W 9 u P j x T d G F i b G V F b n R y a W V z I C 8 + P C 9 J d G V t P j w v S X R l b X M + P C 9 M b 2 N h b F B h Y 2 t h Z 2 V N Z X R h Z G F 0 Y U Z p b G U + F g A A A F B L B Q Y A A A A A A A A A A A A A A A A A A A A A A A A m A Q A A A Q A A A N C M n d 8 B F d E R j H o A w E / C l + s B A A A A 0 N w L T M m d S k G 3 I e + a x b r U w g A A A A A C A A A A A A A Q Z g A A A A E A A C A A A A B i 8 A 7 2 F t J 9 b 4 U B h 6 J w L L 7 z B G g V 2 0 J b 7 l B B q r / X 0 f A 2 u Q A A A A A O g A A A A A I A A C A A A A D i S G 6 M P 2 L z x 1 m f T h 2 2 d b j 1 R B o + + Y q / l a a K 0 R b A t j d u p l A A A A B h 4 7 B 3 X + T N e q m 0 c J J V 0 N X Q Q 7 b 3 x B w u 6 I t x d i E t d 0 6 G A E C X s k K Z F W r I a P + U 0 K 1 o 8 c Q L Y 4 4 U o M J v 6 6 o m J 4 s 6 P c A w 5 Z d N Z 0 p C g L n q x l z B 3 h v l h U A A A A C 6 5 x M i U 9 4 y C K k w B k O T s 1 L I z I L R l x H G k a 9 v t g 7 p b R u 0 p o P S T 7 f / E / u N g x 5 U w G k + a r 2 V 2 u x b n / n S 0 S f W K X 7 q S a U E < / D a t a M a s h u p > 
</file>

<file path=customXml/itemProps1.xml><?xml version="1.0" encoding="utf-8"?>
<ds:datastoreItem xmlns:ds="http://schemas.openxmlformats.org/officeDocument/2006/customXml" ds:itemID="{7E3A0AE3-1273-4990-A6A0-85A25AD7B88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Ejecución mensual Agosto</vt:lpstr>
      <vt:lpstr>AuxiliarDeProg</vt:lpstr>
      <vt:lpstr>CadenaFirmasLib</vt:lpstr>
      <vt:lpstr>CargasFijas</vt:lpstr>
      <vt:lpstr>FuenteDeFin</vt:lpstr>
      <vt:lpstr>ObjetoDelGasto</vt:lpstr>
      <vt:lpstr>PerfilesFirmas</vt:lpstr>
      <vt:lpstr>TipoDeProg</vt:lpstr>
      <vt:lpstr>UbicacionPago</vt:lpstr>
      <vt:lpstr>'Ejecución mensual Agosto'!Área_de_impresión</vt:lpstr>
      <vt:lpstr>'Ejecución mensual Agosto'!Títulos_a_imprimir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J. Crisostomo</dc:creator>
  <cp:lastModifiedBy>Jhonatan Crisostomo</cp:lastModifiedBy>
  <cp:lastPrinted>2023-09-13T19:42:37Z</cp:lastPrinted>
  <dcterms:created xsi:type="dcterms:W3CDTF">2023-06-23T13:49:57Z</dcterms:created>
  <dcterms:modified xsi:type="dcterms:W3CDTF">2023-09-14T15:22:50Z</dcterms:modified>
</cp:coreProperties>
</file>