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'Sheet1'!$A$1:$K$109</definedName>
  </definedNames>
  <calcPr fullCalcOnLoad="1"/>
</workbook>
</file>

<file path=xl/sharedStrings.xml><?xml version="1.0" encoding="utf-8"?>
<sst xmlns="http://schemas.openxmlformats.org/spreadsheetml/2006/main" count="339" uniqueCount="194">
  <si>
    <t>MONTO</t>
  </si>
  <si>
    <t>PROVEEDOR</t>
  </si>
  <si>
    <t>NCF</t>
  </si>
  <si>
    <t>CONCEPTO</t>
  </si>
  <si>
    <t>ALIADOS C &amp; T SRL</t>
  </si>
  <si>
    <t>B1500000073</t>
  </si>
  <si>
    <t>AYUNTAMIENTO DEL DISTRITO NACIONAL</t>
  </si>
  <si>
    <t>B1500023025</t>
  </si>
  <si>
    <t>BANDERAS DEL MUNDO, SRL</t>
  </si>
  <si>
    <t>B1500000490</t>
  </si>
  <si>
    <t xml:space="preserve">FECHA DE PAGO </t>
  </si>
  <si>
    <t>VALOR PAGADO</t>
  </si>
  <si>
    <t>LIBRAMIENTO O CHQ</t>
  </si>
  <si>
    <t>MONTO PENDIENTE</t>
  </si>
  <si>
    <t>ESTATUS</t>
  </si>
  <si>
    <t>RELACION DE PAGO A SUPLIDORES</t>
  </si>
  <si>
    <t>AGUA PLANETA AZUL, SA</t>
  </si>
  <si>
    <t>BDC SERRALLES, SRL</t>
  </si>
  <si>
    <t>B1500001065</t>
  </si>
  <si>
    <t>COMEDORES ECONOMICOS DEL ESTADO</t>
  </si>
  <si>
    <t>B1500000696</t>
  </si>
  <si>
    <t>COMPANIA DOMINICANA DE TELEFONOS S A</t>
  </si>
  <si>
    <t>CONSTRUCTORA CMG SRL</t>
  </si>
  <si>
    <t>B1500000028</t>
  </si>
  <si>
    <t>EXPRESS TRAILER SERVICES SRL</t>
  </si>
  <si>
    <t>INVERSIONES BAUTISTA BERAS SRL</t>
  </si>
  <si>
    <t>B1500000702</t>
  </si>
  <si>
    <t>INVERSIONES INTEGRALES SRL</t>
  </si>
  <si>
    <t>B1500000050</t>
  </si>
  <si>
    <t>B1500000051</t>
  </si>
  <si>
    <t>INVERSIONES TARAMACA, SAS</t>
  </si>
  <si>
    <t>B1500004247</t>
  </si>
  <si>
    <t>B1500005731</t>
  </si>
  <si>
    <t>B1500005857</t>
  </si>
  <si>
    <t>B1500006140</t>
  </si>
  <si>
    <t>B1500009872</t>
  </si>
  <si>
    <t>B1500005414</t>
  </si>
  <si>
    <t>B1500009878</t>
  </si>
  <si>
    <t>B1500009670</t>
  </si>
  <si>
    <t>B1500005415</t>
  </si>
  <si>
    <t>B1500010773</t>
  </si>
  <si>
    <t>B1500010676</t>
  </si>
  <si>
    <t>B1500010860</t>
  </si>
  <si>
    <t>B1500011125</t>
  </si>
  <si>
    <t>B1500011571</t>
  </si>
  <si>
    <t>B1500011864</t>
  </si>
  <si>
    <t>B1500011891</t>
  </si>
  <si>
    <t>B1500011892</t>
  </si>
  <si>
    <t>B1500011893</t>
  </si>
  <si>
    <t>B1500011872</t>
  </si>
  <si>
    <t>B1500011868</t>
  </si>
  <si>
    <t>B1500011895</t>
  </si>
  <si>
    <t>B1500012656</t>
  </si>
  <si>
    <t>OFIDOMSA, EIRL</t>
  </si>
  <si>
    <t>B1500000387</t>
  </si>
  <si>
    <t>OFISA, SRL</t>
  </si>
  <si>
    <t>B1500000244</t>
  </si>
  <si>
    <t>SANCUS DISTRIBUTIONS SRL</t>
  </si>
  <si>
    <t>B1500000126</t>
  </si>
  <si>
    <t>SOLUDIVER SOLUCIONES DIVERSAS, SRL</t>
  </si>
  <si>
    <t>B1500000406</t>
  </si>
  <si>
    <t>VELEZ IMPORT, SRL</t>
  </si>
  <si>
    <t>B1500000023</t>
  </si>
  <si>
    <t>B1500143906</t>
  </si>
  <si>
    <t>B1500144225</t>
  </si>
  <si>
    <t>Realizado Por</t>
  </si>
  <si>
    <t>Aprobado:</t>
  </si>
  <si>
    <t>Tirso peña</t>
  </si>
  <si>
    <t>Revisado Por:</t>
  </si>
  <si>
    <t>Abner Lora</t>
  </si>
  <si>
    <t>Encargado Financiero</t>
  </si>
  <si>
    <t>Director Administrativo Financiero</t>
  </si>
  <si>
    <t>Jesus M. Castillo</t>
  </si>
  <si>
    <t>Encargado de Contabilidad</t>
  </si>
  <si>
    <t>FECHA</t>
  </si>
  <si>
    <t>LEGALFLEX SRL</t>
  </si>
  <si>
    <t>MEDIAEXPRESS COM DO SRL</t>
  </si>
  <si>
    <t>B1500000174</t>
  </si>
  <si>
    <t>B1500000179</t>
  </si>
  <si>
    <t>B1500000164</t>
  </si>
  <si>
    <t>ALTICE DOMINICANA, S.A.</t>
  </si>
  <si>
    <t>RADIOCADENA COMERCIAL SRL</t>
  </si>
  <si>
    <t>B1500137318</t>
  </si>
  <si>
    <t>B1500146684</t>
  </si>
  <si>
    <t>B1500146547</t>
  </si>
  <si>
    <t>B1500137414</t>
  </si>
  <si>
    <t>B1500146716</t>
  </si>
  <si>
    <t>B1500042762</t>
  </si>
  <si>
    <t>B1500000185</t>
  </si>
  <si>
    <t>B1500001277</t>
  </si>
  <si>
    <r>
      <t xml:space="preserve">                                                                                                                       AL</t>
    </r>
    <r>
      <rPr>
        <b/>
        <sz val="12"/>
        <color indexed="8"/>
        <rFont val="Arial"/>
        <family val="2"/>
      </rPr>
      <t xml:space="preserve"> 31</t>
    </r>
    <r>
      <rPr>
        <b/>
        <sz val="11"/>
        <color indexed="8"/>
        <rFont val="Arial"/>
        <family val="2"/>
      </rPr>
      <t xml:space="preserve"> DE OCTUBRE  2022</t>
    </r>
  </si>
  <si>
    <t>CLIMATIZACIONES  Y ACABADOS CLIMACA SRL</t>
  </si>
  <si>
    <t>COLUMBUS NETWORKS DOMINICANA C POR A</t>
  </si>
  <si>
    <t>INTEGRACIONES TECNOLOGICAS M &amp; A SRL</t>
  </si>
  <si>
    <t>INVERPLATA, SA</t>
  </si>
  <si>
    <t>INVERSIONES AZUL DEL ESTE DOMINICANA S A</t>
  </si>
  <si>
    <t>LB EVENTOS SOCIALES, SRL</t>
  </si>
  <si>
    <t>PONTIFICIA UNIVERSIDAD CATÓLICA MADRE Y MAESTRA</t>
  </si>
  <si>
    <t>PRODUCTIVE BUSINESS SOLUTIONS DOMINICANA, SAS</t>
  </si>
  <si>
    <t>SEGURO NACIONAL DE SALUD</t>
  </si>
  <si>
    <t>SEGUROS UNIVERSAL S A</t>
  </si>
  <si>
    <t>ST TROPEZ SEAFOOD AND GRILL SRL</t>
  </si>
  <si>
    <t>B1500147810</t>
  </si>
  <si>
    <t>B1500147062</t>
  </si>
  <si>
    <t>B1500000145</t>
  </si>
  <si>
    <t>B1500003783</t>
  </si>
  <si>
    <t>B1500181294</t>
  </si>
  <si>
    <t>B1500180849</t>
  </si>
  <si>
    <t>B1500180846</t>
  </si>
  <si>
    <t>B1500180847</t>
  </si>
  <si>
    <t>B1500180845</t>
  </si>
  <si>
    <t>B1500000236</t>
  </si>
  <si>
    <t>B1500001408</t>
  </si>
  <si>
    <t>B1500001172</t>
  </si>
  <si>
    <t>B1500002460</t>
  </si>
  <si>
    <t>B1500000121</t>
  </si>
  <si>
    <t>B1500000110</t>
  </si>
  <si>
    <t>B1500000194</t>
  </si>
  <si>
    <t>B1500006521</t>
  </si>
  <si>
    <t>B1500006520</t>
  </si>
  <si>
    <t>B1500002525</t>
  </si>
  <si>
    <t>B1500007144</t>
  </si>
  <si>
    <t>B1500009128</t>
  </si>
  <si>
    <t>B1500000135</t>
  </si>
  <si>
    <t>BOTELLONES DE AGUA.</t>
  </si>
  <si>
    <t>BOTELLON DE AGUA</t>
  </si>
  <si>
    <t>AGUA.</t>
  </si>
  <si>
    <t>ADQ DE PODIUM</t>
  </si>
  <si>
    <t>PAGO INTERNET</t>
  </si>
  <si>
    <t>CARGO DE RECOGIDA DE BASURA FEBRERO 2021</t>
  </si>
  <si>
    <t>adq de banderas</t>
  </si>
  <si>
    <t>SERV DE REPARACION</t>
  </si>
  <si>
    <t>AIRE ACONDICIONADO</t>
  </si>
  <si>
    <t>INTERNET SEPTIEMBRE</t>
  </si>
  <si>
    <t>SERVICIOS DE COMIDAS.</t>
  </si>
  <si>
    <t>TELEFONO, SEPTIEMBRE 2022.</t>
  </si>
  <si>
    <t>TELEFONO E INTERNET, SEPTIEMBRE 2022.</t>
  </si>
  <si>
    <t>CUBICACION No.7 y FINAL DEL PER</t>
  </si>
  <si>
    <t>fact 312</t>
  </si>
  <si>
    <t>LICENCIA ADMANAGER</t>
  </si>
  <si>
    <t>EVENTOS GENERALES</t>
  </si>
  <si>
    <t>BANQUETE</t>
  </si>
  <si>
    <t>ADQ. ARTICULOS FERRETEROS.</t>
  </si>
  <si>
    <t>ALQUILER 16/01/2022 AL 15/03/2022</t>
  </si>
  <si>
    <t>SERVICIO DE ALQUILER 16/2/2022 AL 15/3/2022</t>
  </si>
  <si>
    <t>ADQ BOTELLAS DE AGUA</t>
  </si>
  <si>
    <t>botellon de agua</t>
  </si>
  <si>
    <t>ADQ.DE BOTELLONES DE AGUA</t>
  </si>
  <si>
    <t>AGUA</t>
  </si>
  <si>
    <t>ADQ DE FUNDA DE HIELO</t>
  </si>
  <si>
    <t>ADQ BOT AGUA</t>
  </si>
  <si>
    <t>BOT DE AGUA</t>
  </si>
  <si>
    <t>funda de hielo</t>
  </si>
  <si>
    <t>BOTELLITAS DE AGUA</t>
  </si>
  <si>
    <t>adq de botellon de agua</t>
  </si>
  <si>
    <t>adq funda de hielo</t>
  </si>
  <si>
    <t>agua</t>
  </si>
  <si>
    <t>BOTELLONES DE AGUA</t>
  </si>
  <si>
    <t>BOTELLAS DE AGUA</t>
  </si>
  <si>
    <t>REFRIGERIO Y ALMUERZO DEL MINISTRO</t>
  </si>
  <si>
    <t>SERVICIO NOTARIO LARIMAR</t>
  </si>
  <si>
    <t>SERVICIO NOTARIO</t>
  </si>
  <si>
    <t>SERVICIO MONITOREO</t>
  </si>
  <si>
    <t>SERVICIO DE MONITOREO</t>
  </si>
  <si>
    <t>MONITOREO</t>
  </si>
  <si>
    <t>ADQ DE MATERIALES</t>
  </si>
  <si>
    <t>CAPACITACION</t>
  </si>
  <si>
    <t>COMPRA DE KODAK S3060 SCANNER.</t>
  </si>
  <si>
    <t>SERVICIO PUBLICIDAD</t>
  </si>
  <si>
    <t>ARTICULOS DE LIMPIEZA</t>
  </si>
  <si>
    <t>SEGURO COMPLEMENTARIO, OCTUBRE 2022.</t>
  </si>
  <si>
    <t>COMPRA DE MATERIALES DE OFICINA</t>
  </si>
  <si>
    <t>servicio de refrigerio</t>
  </si>
  <si>
    <t>SUMINISTRO DE OFICINA</t>
  </si>
  <si>
    <t>2785-1</t>
  </si>
  <si>
    <t>PAGADO</t>
  </si>
  <si>
    <t>PENDIENTE</t>
  </si>
  <si>
    <t>N/C</t>
  </si>
  <si>
    <t>2896-1</t>
  </si>
  <si>
    <t>2773,5-1</t>
  </si>
  <si>
    <t>2779-1</t>
  </si>
  <si>
    <t>2766-1</t>
  </si>
  <si>
    <t>3083-1</t>
  </si>
  <si>
    <t>3029-1</t>
  </si>
  <si>
    <t>2792-1</t>
  </si>
  <si>
    <t>2783-1</t>
  </si>
  <si>
    <t>2867-1</t>
  </si>
  <si>
    <t>3082-1</t>
  </si>
  <si>
    <t>2782-1</t>
  </si>
  <si>
    <t>2922-1</t>
  </si>
  <si>
    <t>3158-1</t>
  </si>
  <si>
    <t>2900-1</t>
  </si>
  <si>
    <t>2898-1</t>
  </si>
  <si>
    <t>2776-1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</si>
</sst>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mmm\-yyyy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 wrapText="1" readingOrder="1"/>
    </xf>
    <xf numFmtId="4" fontId="7" fillId="0" borderId="10" xfId="0" applyNumberFormat="1" applyFont="1" applyBorder="1" applyAlignment="1">
      <alignment horizontal="right" vertical="top"/>
    </xf>
    <xf numFmtId="0" fontId="52" fillId="33" borderId="10" xfId="0" applyFont="1" applyFill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8" fillId="15" borderId="10" xfId="0" applyFont="1" applyFill="1" applyBorder="1" applyAlignment="1">
      <alignment horizontal="left" vertical="center"/>
    </xf>
    <xf numFmtId="0" fontId="53" fillId="15" borderId="10" xfId="0" applyFont="1" applyFill="1" applyBorder="1" applyAlignment="1">
      <alignment horizontal="left" vertical="center"/>
    </xf>
    <xf numFmtId="0" fontId="8" fillId="15" borderId="10" xfId="0" applyFont="1" applyFill="1" applyBorder="1" applyAlignment="1">
      <alignment horizontal="left" vertical="center" wrapText="1"/>
    </xf>
    <xf numFmtId="0" fontId="9" fillId="15" borderId="10" xfId="0" applyFont="1" applyFill="1" applyBorder="1" applyAlignment="1">
      <alignment vertical="top" wrapText="1"/>
    </xf>
    <xf numFmtId="0" fontId="9" fillId="15" borderId="10" xfId="0" applyFont="1" applyFill="1" applyBorder="1" applyAlignment="1">
      <alignment vertical="top"/>
    </xf>
    <xf numFmtId="0" fontId="5" fillId="15" borderId="10" xfId="0" applyFont="1" applyFill="1" applyBorder="1" applyAlignment="1">
      <alignment horizontal="center" vertical="center" wrapText="1" readingOrder="1"/>
    </xf>
    <xf numFmtId="49" fontId="1" fillId="33" borderId="10" xfId="0" applyNumberFormat="1" applyFont="1" applyFill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14" fontId="0" fillId="0" borderId="10" xfId="0" applyNumberForma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13" fillId="15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top"/>
    </xf>
    <xf numFmtId="43" fontId="1" fillId="0" borderId="10" xfId="49" applyFont="1" applyBorder="1" applyAlignment="1">
      <alignment horizontal="right" vertical="top"/>
    </xf>
    <xf numFmtId="14" fontId="1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14" fontId="1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6" fillId="0" borderId="12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0" fillId="0" borderId="13" xfId="0" applyBorder="1" applyAlignment="1">
      <alignment vertical="top"/>
    </xf>
    <xf numFmtId="4" fontId="6" fillId="0" borderId="12" xfId="0" applyNumberFormat="1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 wrapText="1" readingOrder="1"/>
    </xf>
    <xf numFmtId="0" fontId="11" fillId="0" borderId="0" xfId="0" applyFont="1" applyAlignment="1">
      <alignment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2</xdr:row>
      <xdr:rowOff>123825</xdr:rowOff>
    </xdr:from>
    <xdr:to>
      <xdr:col>2</xdr:col>
      <xdr:colOff>1724025</xdr:colOff>
      <xdr:row>11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381000"/>
          <a:ext cx="29241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N105"/>
  <sheetViews>
    <sheetView showGridLines="0" tabSelected="1" showOutlineSymbols="0" zoomScalePageLayoutView="0" workbookViewId="0" topLeftCell="A91">
      <selection activeCell="D110" sqref="D110"/>
    </sheetView>
  </sheetViews>
  <sheetFormatPr defaultColWidth="6.8515625" defaultRowHeight="12.75" customHeight="1"/>
  <cols>
    <col min="1" max="1" width="6.8515625" style="0" customWidth="1"/>
    <col min="2" max="2" width="23.421875" style="0" customWidth="1"/>
    <col min="3" max="3" width="37.421875" style="0" customWidth="1"/>
    <col min="4" max="4" width="19.7109375" style="0" customWidth="1"/>
    <col min="5" max="5" width="26.421875" style="0" customWidth="1"/>
    <col min="6" max="6" width="21.28125" style="0" customWidth="1"/>
    <col min="7" max="7" width="15.57421875" style="0" customWidth="1"/>
    <col min="8" max="8" width="16.57421875" style="0" customWidth="1"/>
    <col min="9" max="9" width="15.8515625" style="0" customWidth="1"/>
    <col min="10" max="10" width="20.140625" style="0" customWidth="1"/>
    <col min="11" max="11" width="20.28125" style="0" customWidth="1"/>
  </cols>
  <sheetData>
    <row r="1" spans="4:5" ht="13.5" customHeight="1">
      <c r="D1" s="34"/>
      <c r="E1" s="34"/>
    </row>
    <row r="2" spans="4:5" ht="6.75" customHeight="1">
      <c r="D2" s="34"/>
      <c r="E2" s="34"/>
    </row>
    <row r="3" spans="4:5" ht="13.5" customHeight="1">
      <c r="D3" s="35"/>
      <c r="E3" s="35"/>
    </row>
    <row r="4" spans="4:5" ht="6.75" customHeight="1">
      <c r="D4" s="35"/>
      <c r="E4" s="35"/>
    </row>
    <row r="5" spans="4:5" ht="20.25" customHeight="1">
      <c r="D5" s="35"/>
      <c r="E5" s="35"/>
    </row>
    <row r="6" ht="6.75" customHeight="1">
      <c r="D6" s="37"/>
    </row>
    <row r="7" ht="7.5" customHeight="1">
      <c r="D7" s="37"/>
    </row>
    <row r="8" ht="15.75" customHeight="1"/>
    <row r="9" spans="3:6" ht="19.5" customHeight="1">
      <c r="C9" s="38" t="s">
        <v>15</v>
      </c>
      <c r="D9" s="38"/>
      <c r="E9" s="38"/>
      <c r="F9" s="38"/>
    </row>
    <row r="10" spans="3:6" ht="13.5" customHeight="1">
      <c r="C10" s="39" t="s">
        <v>90</v>
      </c>
      <c r="D10" s="39"/>
      <c r="E10" s="39"/>
      <c r="F10" s="39"/>
    </row>
    <row r="11" spans="3:6" ht="13.5" customHeight="1">
      <c r="C11" s="36"/>
      <c r="D11" s="36"/>
      <c r="E11" s="36"/>
      <c r="F11" s="36"/>
    </row>
    <row r="12" ht="51" customHeight="1"/>
    <row r="13" ht="6" customHeight="1"/>
    <row r="14" ht="13.5" customHeight="1">
      <c r="F14" s="1"/>
    </row>
    <row r="15" spans="2:11" ht="27" customHeight="1">
      <c r="B15" s="21" t="s">
        <v>74</v>
      </c>
      <c r="C15" s="13" t="s">
        <v>1</v>
      </c>
      <c r="D15" s="13" t="s">
        <v>2</v>
      </c>
      <c r="E15" s="13" t="s">
        <v>3</v>
      </c>
      <c r="F15" s="13" t="s">
        <v>0</v>
      </c>
      <c r="G15" s="8" t="s">
        <v>10</v>
      </c>
      <c r="H15" s="9" t="s">
        <v>11</v>
      </c>
      <c r="I15" s="10" t="s">
        <v>12</v>
      </c>
      <c r="J15" s="11" t="s">
        <v>13</v>
      </c>
      <c r="K15" s="12" t="s">
        <v>14</v>
      </c>
    </row>
    <row r="16" spans="2:11" ht="13.5" customHeight="1">
      <c r="B16" s="22">
        <v>44642</v>
      </c>
      <c r="C16" s="33" t="s">
        <v>16</v>
      </c>
      <c r="D16" s="33" t="s">
        <v>63</v>
      </c>
      <c r="E16" s="33" t="s">
        <v>124</v>
      </c>
      <c r="F16" s="2">
        <v>2820</v>
      </c>
      <c r="G16" s="17"/>
      <c r="H16" s="2"/>
      <c r="I16" s="14"/>
      <c r="J16" s="2">
        <v>2820</v>
      </c>
      <c r="K16" s="3" t="s">
        <v>176</v>
      </c>
    </row>
    <row r="17" spans="2:11" ht="13.5" customHeight="1">
      <c r="B17" s="22">
        <v>44651</v>
      </c>
      <c r="C17" s="33" t="s">
        <v>16</v>
      </c>
      <c r="D17" s="33" t="s">
        <v>64</v>
      </c>
      <c r="E17" s="33" t="s">
        <v>124</v>
      </c>
      <c r="F17" s="2">
        <v>24.54</v>
      </c>
      <c r="G17" s="17"/>
      <c r="H17" s="2"/>
      <c r="I17" s="14"/>
      <c r="J17" s="2">
        <v>24.54</v>
      </c>
      <c r="K17" s="3" t="s">
        <v>176</v>
      </c>
    </row>
    <row r="18" spans="2:11" ht="13.5" customHeight="1">
      <c r="B18" s="22">
        <v>44795</v>
      </c>
      <c r="C18" s="33" t="s">
        <v>16</v>
      </c>
      <c r="D18" s="33" t="s">
        <v>85</v>
      </c>
      <c r="E18" s="33" t="s">
        <v>125</v>
      </c>
      <c r="F18" s="2">
        <v>2400</v>
      </c>
      <c r="G18" s="17"/>
      <c r="H18" s="2"/>
      <c r="I18" s="2"/>
      <c r="J18" s="2">
        <v>2400</v>
      </c>
      <c r="K18" s="3" t="s">
        <v>176</v>
      </c>
    </row>
    <row r="19" spans="2:11" ht="13.5" customHeight="1">
      <c r="B19" s="22">
        <v>44798</v>
      </c>
      <c r="C19" s="33" t="s">
        <v>16</v>
      </c>
      <c r="D19" s="33" t="s">
        <v>84</v>
      </c>
      <c r="E19" s="33" t="s">
        <v>126</v>
      </c>
      <c r="F19" s="2">
        <v>2280</v>
      </c>
      <c r="G19" s="17"/>
      <c r="H19" s="2"/>
      <c r="I19" s="14"/>
      <c r="J19" s="2">
        <v>2280</v>
      </c>
      <c r="K19" s="3" t="s">
        <v>176</v>
      </c>
    </row>
    <row r="20" spans="2:11" ht="13.5" customHeight="1">
      <c r="B20" s="22">
        <v>44799</v>
      </c>
      <c r="C20" s="33" t="s">
        <v>16</v>
      </c>
      <c r="D20" s="33" t="s">
        <v>83</v>
      </c>
      <c r="E20" s="33" t="s">
        <v>126</v>
      </c>
      <c r="F20" s="2">
        <v>5400</v>
      </c>
      <c r="G20" s="17">
        <v>44838</v>
      </c>
      <c r="H20" s="2">
        <v>5400</v>
      </c>
      <c r="I20" s="14" t="s">
        <v>174</v>
      </c>
      <c r="J20" s="2"/>
      <c r="K20" s="3" t="s">
        <v>175</v>
      </c>
    </row>
    <row r="21" spans="2:11" ht="13.5" customHeight="1">
      <c r="B21" s="22">
        <v>44795</v>
      </c>
      <c r="C21" s="7" t="s">
        <v>16</v>
      </c>
      <c r="D21" s="7" t="s">
        <v>82</v>
      </c>
      <c r="E21" s="7" t="s">
        <v>126</v>
      </c>
      <c r="F21" s="2">
        <v>33750</v>
      </c>
      <c r="G21" s="17">
        <v>44838</v>
      </c>
      <c r="H21" s="2">
        <v>33750</v>
      </c>
      <c r="I21" s="14" t="s">
        <v>174</v>
      </c>
      <c r="J21" s="2"/>
      <c r="K21" s="3" t="s">
        <v>175</v>
      </c>
    </row>
    <row r="22" spans="2:11" ht="12.75">
      <c r="B22" s="22">
        <v>44795</v>
      </c>
      <c r="C22" s="7" t="s">
        <v>16</v>
      </c>
      <c r="D22" s="7" t="s">
        <v>86</v>
      </c>
      <c r="E22" s="7" t="s">
        <v>126</v>
      </c>
      <c r="F22" s="2">
        <v>6000</v>
      </c>
      <c r="G22" s="26">
        <v>44835</v>
      </c>
      <c r="H22" s="2">
        <v>6000</v>
      </c>
      <c r="I22" s="14" t="s">
        <v>177</v>
      </c>
      <c r="J22" s="2"/>
      <c r="K22" s="3" t="s">
        <v>175</v>
      </c>
    </row>
    <row r="23" spans="2:11" ht="13.5" customHeight="1">
      <c r="B23" s="22">
        <v>44833</v>
      </c>
      <c r="C23" s="7" t="s">
        <v>16</v>
      </c>
      <c r="D23" s="7" t="s">
        <v>102</v>
      </c>
      <c r="E23" s="7" t="s">
        <v>124</v>
      </c>
      <c r="F23" s="2">
        <v>8280</v>
      </c>
      <c r="G23" s="26">
        <v>44845</v>
      </c>
      <c r="H23" s="2">
        <v>8280</v>
      </c>
      <c r="I23" s="14" t="s">
        <v>178</v>
      </c>
      <c r="J23" s="2"/>
      <c r="K23" s="3" t="s">
        <v>175</v>
      </c>
    </row>
    <row r="24" spans="2:11" ht="13.5" customHeight="1">
      <c r="B24" s="22">
        <v>44833</v>
      </c>
      <c r="C24" s="7" t="s">
        <v>16</v>
      </c>
      <c r="D24" s="7" t="s">
        <v>103</v>
      </c>
      <c r="E24" s="7" t="s">
        <v>124</v>
      </c>
      <c r="F24" s="2">
        <v>1980</v>
      </c>
      <c r="G24" s="17">
        <v>44838</v>
      </c>
      <c r="H24" s="2">
        <v>1980</v>
      </c>
      <c r="I24" s="14" t="s">
        <v>174</v>
      </c>
      <c r="J24" s="2"/>
      <c r="K24" s="3" t="s">
        <v>175</v>
      </c>
    </row>
    <row r="25" spans="2:11" ht="13.5" customHeight="1">
      <c r="B25" s="22">
        <v>43858</v>
      </c>
      <c r="C25" s="7" t="s">
        <v>4</v>
      </c>
      <c r="D25" s="7" t="s">
        <v>5</v>
      </c>
      <c r="E25" s="7" t="s">
        <v>127</v>
      </c>
      <c r="F25" s="2">
        <v>37760</v>
      </c>
      <c r="G25" s="17"/>
      <c r="H25" s="2"/>
      <c r="I25" s="14"/>
      <c r="J25" s="2">
        <v>37760</v>
      </c>
      <c r="K25" s="3" t="s">
        <v>176</v>
      </c>
    </row>
    <row r="26" spans="2:11" ht="13.5" customHeight="1">
      <c r="B26" s="22">
        <v>44792</v>
      </c>
      <c r="C26" s="7" t="s">
        <v>80</v>
      </c>
      <c r="D26" s="7" t="s">
        <v>87</v>
      </c>
      <c r="E26" s="7" t="s">
        <v>128</v>
      </c>
      <c r="F26" s="2">
        <v>15814.67</v>
      </c>
      <c r="G26" s="17">
        <v>44865</v>
      </c>
      <c r="H26" s="2">
        <v>15814.67</v>
      </c>
      <c r="I26" s="14" t="s">
        <v>177</v>
      </c>
      <c r="J26" s="2"/>
      <c r="K26" s="3" t="s">
        <v>175</v>
      </c>
    </row>
    <row r="27" spans="2:11" ht="13.5" customHeight="1">
      <c r="B27" s="22">
        <v>44246</v>
      </c>
      <c r="C27" s="7" t="s">
        <v>6</v>
      </c>
      <c r="D27" s="7" t="s">
        <v>7</v>
      </c>
      <c r="E27" s="7" t="s">
        <v>129</v>
      </c>
      <c r="F27" s="2">
        <v>2322</v>
      </c>
      <c r="G27" s="17"/>
      <c r="H27" s="2"/>
      <c r="I27" s="14"/>
      <c r="J27" s="2">
        <v>2322</v>
      </c>
      <c r="K27" s="3" t="s">
        <v>176</v>
      </c>
    </row>
    <row r="28" spans="2:11" ht="13.5" customHeight="1">
      <c r="B28" s="22">
        <v>44204</v>
      </c>
      <c r="C28" s="7" t="s">
        <v>8</v>
      </c>
      <c r="D28" s="7" t="s">
        <v>9</v>
      </c>
      <c r="E28" s="7" t="s">
        <v>130</v>
      </c>
      <c r="F28" s="2">
        <v>4484</v>
      </c>
      <c r="G28" s="17"/>
      <c r="H28" s="2"/>
      <c r="I28" s="14"/>
      <c r="J28" s="2">
        <v>4484</v>
      </c>
      <c r="K28" s="3" t="s">
        <v>176</v>
      </c>
    </row>
    <row r="29" spans="2:11" ht="13.5" customHeight="1">
      <c r="B29" s="22">
        <v>44207</v>
      </c>
      <c r="C29" s="7" t="s">
        <v>17</v>
      </c>
      <c r="D29" s="7" t="s">
        <v>18</v>
      </c>
      <c r="E29" s="7" t="s">
        <v>131</v>
      </c>
      <c r="F29" s="2">
        <v>7266.4400000000005</v>
      </c>
      <c r="G29" s="17"/>
      <c r="H29" s="2"/>
      <c r="I29" s="14"/>
      <c r="J29" s="2">
        <v>7266.4400000000005</v>
      </c>
      <c r="K29" s="3" t="s">
        <v>176</v>
      </c>
    </row>
    <row r="30" spans="2:11" ht="12.75">
      <c r="B30" s="22">
        <v>44834</v>
      </c>
      <c r="C30" s="7" t="s">
        <v>91</v>
      </c>
      <c r="D30" s="7" t="s">
        <v>104</v>
      </c>
      <c r="E30" s="7" t="s">
        <v>132</v>
      </c>
      <c r="F30" s="2">
        <v>234834.02000000002</v>
      </c>
      <c r="G30" s="17">
        <v>44838</v>
      </c>
      <c r="H30" s="2">
        <v>234834.02000000002</v>
      </c>
      <c r="I30" s="14" t="s">
        <v>179</v>
      </c>
      <c r="J30" s="2"/>
      <c r="K30" s="3" t="s">
        <v>175</v>
      </c>
    </row>
    <row r="31" spans="2:11" ht="12" customHeight="1">
      <c r="B31" s="22">
        <v>44805</v>
      </c>
      <c r="C31" s="7" t="s">
        <v>92</v>
      </c>
      <c r="D31" s="7" t="s">
        <v>105</v>
      </c>
      <c r="E31" s="7" t="s">
        <v>133</v>
      </c>
      <c r="F31" s="2">
        <v>43972.5</v>
      </c>
      <c r="G31" s="17">
        <v>44838</v>
      </c>
      <c r="H31" s="2">
        <v>43972.5</v>
      </c>
      <c r="I31" s="14" t="s">
        <v>180</v>
      </c>
      <c r="J31" s="2"/>
      <c r="K31" s="3" t="s">
        <v>175</v>
      </c>
    </row>
    <row r="32" spans="2:11" ht="12.75" customHeight="1">
      <c r="B32" s="22">
        <v>44620</v>
      </c>
      <c r="C32" s="7" t="s">
        <v>19</v>
      </c>
      <c r="D32" s="7" t="s">
        <v>20</v>
      </c>
      <c r="E32" s="7" t="s">
        <v>134</v>
      </c>
      <c r="F32" s="2">
        <v>222950</v>
      </c>
      <c r="G32" s="17"/>
      <c r="H32" s="2"/>
      <c r="I32" s="14"/>
      <c r="J32" s="2">
        <v>222950</v>
      </c>
      <c r="K32" s="3" t="s">
        <v>176</v>
      </c>
    </row>
    <row r="33" spans="2:11" ht="12.75" customHeight="1">
      <c r="B33" s="22">
        <v>44832</v>
      </c>
      <c r="C33" s="7" t="s">
        <v>21</v>
      </c>
      <c r="D33" s="7" t="s">
        <v>106</v>
      </c>
      <c r="E33" s="7" t="s">
        <v>135</v>
      </c>
      <c r="F33" s="2">
        <v>16318.23</v>
      </c>
      <c r="G33" s="17">
        <v>44837</v>
      </c>
      <c r="H33" s="2">
        <v>16318.23</v>
      </c>
      <c r="I33" s="16" t="s">
        <v>181</v>
      </c>
      <c r="J33" s="2"/>
      <c r="K33" s="3" t="s">
        <v>175</v>
      </c>
    </row>
    <row r="34" spans="2:11" ht="12.75" customHeight="1">
      <c r="B34" s="22">
        <v>44832</v>
      </c>
      <c r="C34" s="33" t="s">
        <v>21</v>
      </c>
      <c r="D34" s="7" t="s">
        <v>107</v>
      </c>
      <c r="E34" s="7" t="s">
        <v>136</v>
      </c>
      <c r="F34" s="2">
        <v>178059.23</v>
      </c>
      <c r="G34" s="17">
        <v>44837</v>
      </c>
      <c r="H34" s="2">
        <v>178059.23</v>
      </c>
      <c r="I34" s="16" t="s">
        <v>181</v>
      </c>
      <c r="J34" s="2"/>
      <c r="K34" s="3" t="s">
        <v>175</v>
      </c>
    </row>
    <row r="35" spans="2:11" ht="12.75" customHeight="1">
      <c r="B35" s="22">
        <v>44832</v>
      </c>
      <c r="C35" s="33" t="s">
        <v>21</v>
      </c>
      <c r="D35" s="7" t="s">
        <v>108</v>
      </c>
      <c r="E35" s="7" t="s">
        <v>136</v>
      </c>
      <c r="F35" s="2">
        <v>163989.9</v>
      </c>
      <c r="G35" s="17">
        <v>44837</v>
      </c>
      <c r="H35" s="2">
        <v>163989.9</v>
      </c>
      <c r="I35" s="16" t="s">
        <v>181</v>
      </c>
      <c r="J35" s="2"/>
      <c r="K35" s="3" t="s">
        <v>175</v>
      </c>
    </row>
    <row r="36" spans="2:11" ht="12.75" customHeight="1">
      <c r="B36" s="22">
        <v>44832</v>
      </c>
      <c r="C36" s="7" t="s">
        <v>21</v>
      </c>
      <c r="D36" s="7" t="s">
        <v>109</v>
      </c>
      <c r="E36" s="7" t="s">
        <v>135</v>
      </c>
      <c r="F36" s="2">
        <v>5673.7300000000005</v>
      </c>
      <c r="G36" s="17">
        <v>44837</v>
      </c>
      <c r="H36" s="2">
        <v>5673.7300000000005</v>
      </c>
      <c r="I36" s="16" t="s">
        <v>181</v>
      </c>
      <c r="J36" s="2"/>
      <c r="K36" s="3" t="s">
        <v>175</v>
      </c>
    </row>
    <row r="37" spans="2:11" ht="12.75" customHeight="1">
      <c r="B37" s="22">
        <v>44832</v>
      </c>
      <c r="C37" s="7" t="s">
        <v>21</v>
      </c>
      <c r="D37" s="7" t="s">
        <v>110</v>
      </c>
      <c r="E37" s="7" t="s">
        <v>135</v>
      </c>
      <c r="F37" s="2">
        <v>490449.69</v>
      </c>
      <c r="G37" s="17">
        <v>44837</v>
      </c>
      <c r="H37" s="2">
        <v>490449.69</v>
      </c>
      <c r="I37" s="16" t="s">
        <v>181</v>
      </c>
      <c r="J37" s="2"/>
      <c r="K37" s="3" t="s">
        <v>175</v>
      </c>
    </row>
    <row r="38" spans="2:11" ht="12.75" customHeight="1">
      <c r="B38" s="22">
        <v>43817</v>
      </c>
      <c r="C38" s="7" t="s">
        <v>22</v>
      </c>
      <c r="D38" s="7" t="s">
        <v>23</v>
      </c>
      <c r="E38" s="7" t="s">
        <v>137</v>
      </c>
      <c r="F38" s="2">
        <v>24870.9</v>
      </c>
      <c r="G38" s="17"/>
      <c r="H38" s="2"/>
      <c r="I38" s="16"/>
      <c r="J38" s="2">
        <v>24870.9</v>
      </c>
      <c r="K38" s="3" t="s">
        <v>176</v>
      </c>
    </row>
    <row r="39" spans="2:11" ht="12.75" customHeight="1">
      <c r="B39" s="22">
        <v>44260</v>
      </c>
      <c r="C39" s="7" t="s">
        <v>24</v>
      </c>
      <c r="D39" s="6"/>
      <c r="E39" s="7" t="s">
        <v>138</v>
      </c>
      <c r="F39" s="2">
        <v>14160</v>
      </c>
      <c r="G39" s="17"/>
      <c r="H39" s="2"/>
      <c r="I39" s="16"/>
      <c r="J39" s="2">
        <v>14160</v>
      </c>
      <c r="K39" s="3" t="s">
        <v>176</v>
      </c>
    </row>
    <row r="40" spans="2:11" ht="12.75" customHeight="1">
      <c r="B40" s="22">
        <v>44824</v>
      </c>
      <c r="C40" s="7" t="s">
        <v>93</v>
      </c>
      <c r="D40" s="7" t="s">
        <v>111</v>
      </c>
      <c r="E40" s="7" t="s">
        <v>139</v>
      </c>
      <c r="F40" s="2">
        <v>125316</v>
      </c>
      <c r="G40" s="24">
        <v>44855</v>
      </c>
      <c r="H40" s="2">
        <v>125316</v>
      </c>
      <c r="I40" s="16" t="s">
        <v>182</v>
      </c>
      <c r="J40" s="2"/>
      <c r="K40" s="15" t="s">
        <v>175</v>
      </c>
    </row>
    <row r="41" spans="2:11" ht="12.75" customHeight="1">
      <c r="B41" s="22">
        <v>44819</v>
      </c>
      <c r="C41" s="7" t="s">
        <v>94</v>
      </c>
      <c r="D41" s="7" t="s">
        <v>112</v>
      </c>
      <c r="E41" s="7" t="s">
        <v>140</v>
      </c>
      <c r="F41" s="2">
        <v>407826</v>
      </c>
      <c r="G41" s="17">
        <v>44853</v>
      </c>
      <c r="H41" s="2">
        <v>407826</v>
      </c>
      <c r="I41" s="16" t="s">
        <v>183</v>
      </c>
      <c r="J41" s="2"/>
      <c r="K41" s="15" t="s">
        <v>175</v>
      </c>
    </row>
    <row r="42" spans="2:11" ht="12.75" customHeight="1">
      <c r="B42" s="22">
        <v>44827</v>
      </c>
      <c r="C42" s="7" t="s">
        <v>95</v>
      </c>
      <c r="D42" s="7" t="s">
        <v>113</v>
      </c>
      <c r="E42" s="7" t="s">
        <v>141</v>
      </c>
      <c r="F42" s="2">
        <v>2636009.2</v>
      </c>
      <c r="G42" s="17">
        <v>44839</v>
      </c>
      <c r="H42" s="2">
        <v>2636009.2</v>
      </c>
      <c r="I42" s="16" t="s">
        <v>184</v>
      </c>
      <c r="J42" s="2"/>
      <c r="K42" s="15" t="s">
        <v>175</v>
      </c>
    </row>
    <row r="43" spans="2:11" ht="12.75" customHeight="1">
      <c r="B43" s="22">
        <v>44531</v>
      </c>
      <c r="C43" s="33" t="s">
        <v>25</v>
      </c>
      <c r="D43" s="7" t="s">
        <v>26</v>
      </c>
      <c r="E43" s="7" t="s">
        <v>142</v>
      </c>
      <c r="F43" s="2">
        <v>199.99</v>
      </c>
      <c r="G43" s="17"/>
      <c r="H43" s="2"/>
      <c r="I43" s="16"/>
      <c r="J43" s="2">
        <v>199.99</v>
      </c>
      <c r="K43" s="15" t="s">
        <v>176</v>
      </c>
    </row>
    <row r="44" spans="2:11" ht="12.75" customHeight="1">
      <c r="B44" s="22">
        <v>44565</v>
      </c>
      <c r="C44" s="7" t="s">
        <v>27</v>
      </c>
      <c r="D44" s="7" t="s">
        <v>28</v>
      </c>
      <c r="E44" s="7" t="s">
        <v>143</v>
      </c>
      <c r="F44" s="2">
        <v>255093.16</v>
      </c>
      <c r="G44" s="17"/>
      <c r="H44" s="2"/>
      <c r="I44" s="16"/>
      <c r="J44" s="2">
        <v>255093.16</v>
      </c>
      <c r="K44" s="15" t="s">
        <v>176</v>
      </c>
    </row>
    <row r="45" spans="2:11" ht="12.75" customHeight="1">
      <c r="B45" s="22">
        <v>44594</v>
      </c>
      <c r="C45" s="7" t="s">
        <v>27</v>
      </c>
      <c r="D45" s="7" t="s">
        <v>29</v>
      </c>
      <c r="E45" s="7" t="s">
        <v>144</v>
      </c>
      <c r="F45" s="2">
        <v>255093.16</v>
      </c>
      <c r="G45" s="17"/>
      <c r="H45" s="2"/>
      <c r="I45" s="2"/>
      <c r="J45" s="2">
        <v>255093.16</v>
      </c>
      <c r="K45" s="15" t="s">
        <v>176</v>
      </c>
    </row>
    <row r="46" spans="2:11" ht="12.75" customHeight="1">
      <c r="B46" s="22">
        <v>43588</v>
      </c>
      <c r="C46" s="7" t="s">
        <v>30</v>
      </c>
      <c r="D46" s="7" t="s">
        <v>31</v>
      </c>
      <c r="E46" s="7" t="s">
        <v>145</v>
      </c>
      <c r="F46" s="2">
        <v>1180</v>
      </c>
      <c r="G46" s="17"/>
      <c r="H46" s="2"/>
      <c r="I46" s="2"/>
      <c r="J46" s="2">
        <v>1180</v>
      </c>
      <c r="K46" s="15" t="s">
        <v>176</v>
      </c>
    </row>
    <row r="47" spans="2:11" ht="12.75" customHeight="1">
      <c r="B47" s="22">
        <v>43657</v>
      </c>
      <c r="C47" s="7" t="s">
        <v>30</v>
      </c>
      <c r="D47" s="7" t="s">
        <v>32</v>
      </c>
      <c r="E47" s="7" t="s">
        <v>146</v>
      </c>
      <c r="F47" s="2">
        <v>2961</v>
      </c>
      <c r="G47" s="6"/>
      <c r="H47" s="6"/>
      <c r="I47" s="16"/>
      <c r="J47" s="2">
        <v>2961</v>
      </c>
      <c r="K47" s="15" t="s">
        <v>176</v>
      </c>
    </row>
    <row r="48" spans="2:11" ht="12.75" customHeight="1">
      <c r="B48" s="22">
        <v>43697</v>
      </c>
      <c r="C48" s="7" t="s">
        <v>30</v>
      </c>
      <c r="D48" s="7" t="s">
        <v>33</v>
      </c>
      <c r="E48" s="7" t="s">
        <v>146</v>
      </c>
      <c r="F48" s="2">
        <v>2632</v>
      </c>
      <c r="G48" s="17"/>
      <c r="H48" s="2"/>
      <c r="I48" s="16"/>
      <c r="J48" s="2">
        <v>2632</v>
      </c>
      <c r="K48" s="15" t="s">
        <v>176</v>
      </c>
    </row>
    <row r="49" spans="2:11" ht="12.75" customHeight="1">
      <c r="B49" s="22">
        <v>43796</v>
      </c>
      <c r="C49" s="7" t="s">
        <v>30</v>
      </c>
      <c r="D49" s="7" t="s">
        <v>34</v>
      </c>
      <c r="E49" s="7" t="s">
        <v>147</v>
      </c>
      <c r="F49" s="2">
        <v>800</v>
      </c>
      <c r="G49" s="17"/>
      <c r="H49" s="2"/>
      <c r="I49" s="16"/>
      <c r="J49" s="2">
        <v>800</v>
      </c>
      <c r="K49" s="15" t="s">
        <v>176</v>
      </c>
    </row>
    <row r="50" spans="2:11" ht="12.75" customHeight="1">
      <c r="B50" s="22">
        <v>44112</v>
      </c>
      <c r="C50" s="7" t="s">
        <v>30</v>
      </c>
      <c r="D50" s="7" t="s">
        <v>35</v>
      </c>
      <c r="E50" s="7" t="s">
        <v>148</v>
      </c>
      <c r="F50" s="2">
        <v>6900</v>
      </c>
      <c r="G50" s="17"/>
      <c r="H50" s="2"/>
      <c r="I50" s="16"/>
      <c r="J50" s="2">
        <v>6900</v>
      </c>
      <c r="K50" s="15" t="s">
        <v>176</v>
      </c>
    </row>
    <row r="51" spans="2:11" ht="12.75" customHeight="1">
      <c r="B51" s="22">
        <v>44138</v>
      </c>
      <c r="C51" s="7" t="s">
        <v>30</v>
      </c>
      <c r="D51" s="7" t="s">
        <v>36</v>
      </c>
      <c r="E51" s="7" t="s">
        <v>149</v>
      </c>
      <c r="F51" s="2">
        <v>2000</v>
      </c>
      <c r="G51" s="17"/>
      <c r="H51" s="2"/>
      <c r="I51" s="16"/>
      <c r="J51" s="2">
        <v>2000</v>
      </c>
      <c r="K51" s="15" t="s">
        <v>176</v>
      </c>
    </row>
    <row r="52" spans="2:11" ht="12.75" customHeight="1">
      <c r="B52" s="22">
        <v>44147</v>
      </c>
      <c r="C52" s="7" t="s">
        <v>30</v>
      </c>
      <c r="D52" s="7" t="s">
        <v>37</v>
      </c>
      <c r="E52" s="7" t="s">
        <v>150</v>
      </c>
      <c r="F52" s="2">
        <v>3600</v>
      </c>
      <c r="G52" s="17"/>
      <c r="H52" s="2"/>
      <c r="I52" s="16"/>
      <c r="J52" s="2">
        <v>3600</v>
      </c>
      <c r="K52" s="15" t="s">
        <v>176</v>
      </c>
    </row>
    <row r="53" spans="2:11" ht="12.75" customHeight="1">
      <c r="B53" s="22">
        <v>44159</v>
      </c>
      <c r="C53" s="7" t="s">
        <v>30</v>
      </c>
      <c r="D53" s="7" t="s">
        <v>38</v>
      </c>
      <c r="E53" s="7" t="s">
        <v>151</v>
      </c>
      <c r="F53" s="2">
        <v>20.24</v>
      </c>
      <c r="G53" s="17"/>
      <c r="H53" s="2"/>
      <c r="I53" s="16"/>
      <c r="J53" s="2">
        <v>20.24</v>
      </c>
      <c r="K53" s="15" t="s">
        <v>176</v>
      </c>
    </row>
    <row r="54" spans="2:11" ht="12.75" customHeight="1">
      <c r="B54" s="22">
        <v>44158</v>
      </c>
      <c r="C54" s="7" t="s">
        <v>30</v>
      </c>
      <c r="D54" s="7" t="s">
        <v>39</v>
      </c>
      <c r="E54" s="7" t="s">
        <v>152</v>
      </c>
      <c r="F54" s="2">
        <v>1600</v>
      </c>
      <c r="G54" s="17"/>
      <c r="H54" s="2"/>
      <c r="I54" s="16"/>
      <c r="J54" s="2">
        <v>1600</v>
      </c>
      <c r="K54" s="15" t="s">
        <v>176</v>
      </c>
    </row>
    <row r="55" spans="2:11" ht="12.75" customHeight="1">
      <c r="B55" s="22">
        <v>44195</v>
      </c>
      <c r="C55" s="7" t="s">
        <v>30</v>
      </c>
      <c r="D55" s="7" t="s">
        <v>40</v>
      </c>
      <c r="E55" s="7" t="s">
        <v>148</v>
      </c>
      <c r="F55" s="2">
        <v>800</v>
      </c>
      <c r="G55" s="17"/>
      <c r="H55" s="2"/>
      <c r="I55" s="16"/>
      <c r="J55" s="2">
        <v>800</v>
      </c>
      <c r="K55" s="15" t="s">
        <v>176</v>
      </c>
    </row>
    <row r="56" spans="2:11" ht="12.75" customHeight="1">
      <c r="B56" s="22">
        <v>44193</v>
      </c>
      <c r="C56" s="7" t="s">
        <v>30</v>
      </c>
      <c r="D56" s="7" t="s">
        <v>41</v>
      </c>
      <c r="E56" s="7" t="s">
        <v>125</v>
      </c>
      <c r="F56" s="2">
        <v>1150</v>
      </c>
      <c r="G56" s="17"/>
      <c r="H56" s="2"/>
      <c r="I56" s="16"/>
      <c r="J56" s="2">
        <v>1150</v>
      </c>
      <c r="K56" s="15" t="s">
        <v>176</v>
      </c>
    </row>
    <row r="57" spans="2:11" ht="12.75" customHeight="1">
      <c r="B57" s="22">
        <v>44242</v>
      </c>
      <c r="C57" s="7" t="s">
        <v>30</v>
      </c>
      <c r="D57" s="7" t="s">
        <v>42</v>
      </c>
      <c r="E57" s="7" t="s">
        <v>153</v>
      </c>
      <c r="F57" s="2">
        <v>4800</v>
      </c>
      <c r="G57" s="17"/>
      <c r="H57" s="2"/>
      <c r="I57" s="23"/>
      <c r="J57" s="2">
        <v>4800</v>
      </c>
      <c r="K57" s="15" t="s">
        <v>176</v>
      </c>
    </row>
    <row r="58" spans="2:11" ht="12.75" customHeight="1">
      <c r="B58" s="22">
        <v>44250</v>
      </c>
      <c r="C58" s="7" t="s">
        <v>30</v>
      </c>
      <c r="D58" s="7" t="s">
        <v>44</v>
      </c>
      <c r="E58" s="7" t="s">
        <v>154</v>
      </c>
      <c r="F58" s="2">
        <v>1320</v>
      </c>
      <c r="G58" s="17"/>
      <c r="H58" s="2"/>
      <c r="I58" s="16"/>
      <c r="J58" s="2">
        <v>1320</v>
      </c>
      <c r="K58" s="15" t="s">
        <v>176</v>
      </c>
    </row>
    <row r="59" spans="2:11" ht="12.75" customHeight="1">
      <c r="B59" s="22">
        <v>44250</v>
      </c>
      <c r="C59" s="7" t="s">
        <v>30</v>
      </c>
      <c r="D59" s="7" t="s">
        <v>43</v>
      </c>
      <c r="E59" s="7" t="s">
        <v>155</v>
      </c>
      <c r="F59" s="2">
        <v>800</v>
      </c>
      <c r="G59" s="17"/>
      <c r="H59" s="2"/>
      <c r="I59" s="16"/>
      <c r="J59" s="2">
        <v>800</v>
      </c>
      <c r="K59" s="15" t="s">
        <v>176</v>
      </c>
    </row>
    <row r="60" spans="2:11" ht="12.75" customHeight="1">
      <c r="B60" s="22">
        <v>44250</v>
      </c>
      <c r="C60" s="7" t="s">
        <v>30</v>
      </c>
      <c r="D60" s="7" t="s">
        <v>45</v>
      </c>
      <c r="E60" s="7" t="s">
        <v>154</v>
      </c>
      <c r="F60" s="2">
        <v>1045</v>
      </c>
      <c r="G60" s="17"/>
      <c r="H60" s="2"/>
      <c r="I60" s="16"/>
      <c r="J60" s="2">
        <v>1045</v>
      </c>
      <c r="K60" s="15" t="s">
        <v>176</v>
      </c>
    </row>
    <row r="61" spans="2:11" ht="12.75" customHeight="1">
      <c r="B61" s="22">
        <v>44253</v>
      </c>
      <c r="C61" s="7" t="s">
        <v>30</v>
      </c>
      <c r="D61" s="7" t="s">
        <v>46</v>
      </c>
      <c r="E61" s="7" t="s">
        <v>146</v>
      </c>
      <c r="F61" s="2">
        <v>7130</v>
      </c>
      <c r="G61" s="26"/>
      <c r="H61" s="2"/>
      <c r="I61" s="16"/>
      <c r="J61" s="2">
        <v>7130</v>
      </c>
      <c r="K61" s="15" t="s">
        <v>176</v>
      </c>
    </row>
    <row r="62" spans="2:11" ht="12.75" customHeight="1">
      <c r="B62" s="22">
        <v>44258</v>
      </c>
      <c r="C62" s="7" t="s">
        <v>30</v>
      </c>
      <c r="D62" s="7" t="s">
        <v>47</v>
      </c>
      <c r="E62" s="7" t="s">
        <v>153</v>
      </c>
      <c r="F62" s="2">
        <v>8050</v>
      </c>
      <c r="G62" s="6"/>
      <c r="H62" s="6"/>
      <c r="I62" s="16"/>
      <c r="J62" s="2">
        <v>8050</v>
      </c>
      <c r="K62" s="15" t="s">
        <v>176</v>
      </c>
    </row>
    <row r="63" spans="2:11" ht="12.75" customHeight="1">
      <c r="B63" s="22">
        <v>44266</v>
      </c>
      <c r="C63" s="7" t="s">
        <v>30</v>
      </c>
      <c r="D63" s="7" t="s">
        <v>48</v>
      </c>
      <c r="E63" s="7" t="s">
        <v>156</v>
      </c>
      <c r="F63" s="2">
        <v>5750</v>
      </c>
      <c r="G63" s="17"/>
      <c r="H63" s="2"/>
      <c r="I63" s="16"/>
      <c r="J63" s="2">
        <v>5750</v>
      </c>
      <c r="K63" s="15" t="s">
        <v>176</v>
      </c>
    </row>
    <row r="64" spans="2:11" ht="12.75" customHeight="1">
      <c r="B64" s="22">
        <v>44271</v>
      </c>
      <c r="C64" s="7" t="s">
        <v>30</v>
      </c>
      <c r="D64" s="7" t="s">
        <v>50</v>
      </c>
      <c r="E64" s="7" t="s">
        <v>146</v>
      </c>
      <c r="F64" s="2">
        <v>1155</v>
      </c>
      <c r="G64" s="17"/>
      <c r="H64" s="2"/>
      <c r="I64" s="16"/>
      <c r="J64" s="2">
        <v>1155</v>
      </c>
      <c r="K64" s="15" t="s">
        <v>176</v>
      </c>
    </row>
    <row r="65" spans="2:11" ht="12.75" customHeight="1">
      <c r="B65" s="22">
        <v>44273</v>
      </c>
      <c r="C65" s="7" t="s">
        <v>30</v>
      </c>
      <c r="D65" s="7" t="s">
        <v>49</v>
      </c>
      <c r="E65" s="7" t="s">
        <v>157</v>
      </c>
      <c r="F65" s="2">
        <v>935</v>
      </c>
      <c r="G65" s="17"/>
      <c r="H65" s="2"/>
      <c r="I65" s="2"/>
      <c r="J65" s="2">
        <v>935</v>
      </c>
      <c r="K65" s="15" t="s">
        <v>176</v>
      </c>
    </row>
    <row r="66" spans="2:11" ht="12.75" customHeight="1">
      <c r="B66" s="22">
        <v>44336</v>
      </c>
      <c r="C66" s="7" t="s">
        <v>30</v>
      </c>
      <c r="D66" s="7" t="s">
        <v>51</v>
      </c>
      <c r="E66" s="7" t="s">
        <v>158</v>
      </c>
      <c r="F66" s="2">
        <v>5750</v>
      </c>
      <c r="G66" s="17"/>
      <c r="H66" s="2"/>
      <c r="I66" s="16"/>
      <c r="J66" s="2">
        <v>5750</v>
      </c>
      <c r="K66" s="15" t="s">
        <v>176</v>
      </c>
    </row>
    <row r="67" spans="2:11" ht="12.75" customHeight="1">
      <c r="B67" s="22">
        <v>44364</v>
      </c>
      <c r="C67" s="7" t="s">
        <v>30</v>
      </c>
      <c r="D67" s="7" t="s">
        <v>52</v>
      </c>
      <c r="E67" s="7" t="s">
        <v>158</v>
      </c>
      <c r="F67" s="2">
        <v>11500</v>
      </c>
      <c r="G67" s="17"/>
      <c r="H67" s="2"/>
      <c r="I67" s="16"/>
      <c r="J67" s="2">
        <v>11500</v>
      </c>
      <c r="K67" s="15" t="s">
        <v>176</v>
      </c>
    </row>
    <row r="68" spans="2:14" ht="12.75" customHeight="1">
      <c r="B68" s="22">
        <v>44816</v>
      </c>
      <c r="C68" s="7" t="s">
        <v>96</v>
      </c>
      <c r="D68" s="7" t="s">
        <v>114</v>
      </c>
      <c r="E68" s="7" t="s">
        <v>159</v>
      </c>
      <c r="F68" s="2">
        <v>41182</v>
      </c>
      <c r="G68" s="17">
        <v>44838</v>
      </c>
      <c r="H68" s="2">
        <v>41182</v>
      </c>
      <c r="I68" s="16" t="s">
        <v>185</v>
      </c>
      <c r="J68" s="2"/>
      <c r="K68" s="15" t="s">
        <v>175</v>
      </c>
      <c r="L68" s="5"/>
      <c r="M68" s="5"/>
      <c r="N68" s="5"/>
    </row>
    <row r="69" spans="2:14" ht="12.75" customHeight="1">
      <c r="B69" s="22">
        <v>44834</v>
      </c>
      <c r="C69" s="7" t="s">
        <v>75</v>
      </c>
      <c r="D69" s="7" t="s">
        <v>115</v>
      </c>
      <c r="E69" s="7" t="s">
        <v>160</v>
      </c>
      <c r="F69" s="2">
        <v>59000</v>
      </c>
      <c r="G69" s="17">
        <v>44844</v>
      </c>
      <c r="H69" s="2">
        <v>59000</v>
      </c>
      <c r="I69" s="16" t="s">
        <v>186</v>
      </c>
      <c r="J69" s="2"/>
      <c r="K69" s="15" t="s">
        <v>175</v>
      </c>
      <c r="L69" s="5"/>
      <c r="M69" s="5"/>
      <c r="N69" s="5"/>
    </row>
    <row r="70" spans="2:14" ht="12.75" customHeight="1">
      <c r="B70" s="22">
        <v>44834</v>
      </c>
      <c r="C70" s="7" t="s">
        <v>75</v>
      </c>
      <c r="D70" s="7" t="s">
        <v>116</v>
      </c>
      <c r="E70" s="7" t="s">
        <v>161</v>
      </c>
      <c r="F70" s="2">
        <v>17700</v>
      </c>
      <c r="G70" s="17">
        <v>44844</v>
      </c>
      <c r="H70" s="2">
        <v>17700</v>
      </c>
      <c r="I70" s="16" t="s">
        <v>186</v>
      </c>
      <c r="J70" s="2"/>
      <c r="K70" s="15" t="s">
        <v>175</v>
      </c>
      <c r="L70" s="5"/>
      <c r="M70" s="5"/>
      <c r="N70" s="5"/>
    </row>
    <row r="71" spans="2:14" ht="12.75" customHeight="1">
      <c r="B71" s="22">
        <v>44755</v>
      </c>
      <c r="C71" s="7" t="s">
        <v>76</v>
      </c>
      <c r="D71" s="7" t="s">
        <v>78</v>
      </c>
      <c r="E71" s="7" t="s">
        <v>162</v>
      </c>
      <c r="F71" s="2">
        <v>76250</v>
      </c>
      <c r="G71" s="17">
        <v>44855</v>
      </c>
      <c r="H71" s="2">
        <v>76250</v>
      </c>
      <c r="I71" s="16" t="s">
        <v>187</v>
      </c>
      <c r="J71" s="2"/>
      <c r="K71" s="15" t="s">
        <v>175</v>
      </c>
      <c r="L71" s="5"/>
      <c r="M71" s="5"/>
      <c r="N71" s="5"/>
    </row>
    <row r="72" spans="2:14" ht="12.75" customHeight="1">
      <c r="B72" s="22">
        <v>44755</v>
      </c>
      <c r="C72" s="7" t="s">
        <v>76</v>
      </c>
      <c r="D72" s="7" t="s">
        <v>77</v>
      </c>
      <c r="E72" s="7" t="s">
        <v>163</v>
      </c>
      <c r="F72" s="2">
        <v>76250</v>
      </c>
      <c r="G72" s="17">
        <v>44855</v>
      </c>
      <c r="H72" s="2">
        <v>76250</v>
      </c>
      <c r="I72" s="16" t="s">
        <v>187</v>
      </c>
      <c r="J72" s="2"/>
      <c r="K72" s="15" t="s">
        <v>175</v>
      </c>
      <c r="L72" s="5"/>
      <c r="M72" s="5"/>
      <c r="N72" s="5"/>
    </row>
    <row r="73" spans="2:11" ht="12.75" customHeight="1">
      <c r="B73" s="22">
        <v>44767</v>
      </c>
      <c r="C73" s="7" t="s">
        <v>76</v>
      </c>
      <c r="D73" s="7" t="s">
        <v>79</v>
      </c>
      <c r="E73" s="7" t="s">
        <v>164</v>
      </c>
      <c r="F73" s="2">
        <v>76250</v>
      </c>
      <c r="G73" s="17">
        <v>44855</v>
      </c>
      <c r="H73" s="2">
        <v>76250</v>
      </c>
      <c r="I73" s="16" t="s">
        <v>187</v>
      </c>
      <c r="J73" s="2"/>
      <c r="K73" s="15" t="s">
        <v>175</v>
      </c>
    </row>
    <row r="74" spans="2:11" ht="12.75" customHeight="1">
      <c r="B74" s="22">
        <v>44776</v>
      </c>
      <c r="C74" s="7" t="s">
        <v>76</v>
      </c>
      <c r="D74" s="7" t="s">
        <v>88</v>
      </c>
      <c r="E74" s="7" t="s">
        <v>162</v>
      </c>
      <c r="F74" s="2">
        <v>76250</v>
      </c>
      <c r="G74" s="17">
        <v>44855</v>
      </c>
      <c r="H74" s="2">
        <v>76250</v>
      </c>
      <c r="I74" s="16" t="s">
        <v>187</v>
      </c>
      <c r="J74" s="2"/>
      <c r="K74" s="15" t="s">
        <v>175</v>
      </c>
    </row>
    <row r="75" spans="2:11" ht="12.75" customHeight="1">
      <c r="B75" s="22">
        <v>44806</v>
      </c>
      <c r="C75" s="7" t="s">
        <v>76</v>
      </c>
      <c r="D75" s="7" t="s">
        <v>117</v>
      </c>
      <c r="E75" s="7" t="s">
        <v>162</v>
      </c>
      <c r="F75" s="2">
        <v>76250</v>
      </c>
      <c r="G75" s="17">
        <v>44855</v>
      </c>
      <c r="H75" s="2">
        <v>76250</v>
      </c>
      <c r="I75" s="16" t="s">
        <v>187</v>
      </c>
      <c r="J75" s="2"/>
      <c r="K75" s="15" t="s">
        <v>175</v>
      </c>
    </row>
    <row r="76" spans="2:11" ht="12.75" customHeight="1">
      <c r="B76" s="22">
        <v>44195</v>
      </c>
      <c r="C76" s="7" t="s">
        <v>53</v>
      </c>
      <c r="D76" s="7" t="s">
        <v>54</v>
      </c>
      <c r="E76" s="7" t="s">
        <v>165</v>
      </c>
      <c r="F76" s="2">
        <v>32284.8</v>
      </c>
      <c r="G76" s="17"/>
      <c r="H76" s="2"/>
      <c r="I76" s="16"/>
      <c r="J76" s="2">
        <v>32284.8</v>
      </c>
      <c r="K76" s="15" t="s">
        <v>176</v>
      </c>
    </row>
    <row r="77" spans="2:11" ht="12.75" customHeight="1">
      <c r="B77" s="22">
        <v>44195</v>
      </c>
      <c r="C77" s="7" t="s">
        <v>55</v>
      </c>
      <c r="D77" s="7" t="s">
        <v>56</v>
      </c>
      <c r="E77" s="7" t="s">
        <v>165</v>
      </c>
      <c r="F77" s="2">
        <v>35046</v>
      </c>
      <c r="G77" s="17"/>
      <c r="H77" s="2"/>
      <c r="I77" s="16"/>
      <c r="J77" s="2">
        <v>35046</v>
      </c>
      <c r="K77" s="15" t="s">
        <v>176</v>
      </c>
    </row>
    <row r="78" spans="2:11" ht="12.75" customHeight="1">
      <c r="B78" s="22">
        <v>44834</v>
      </c>
      <c r="C78" s="7" t="s">
        <v>97</v>
      </c>
      <c r="D78" s="7" t="s">
        <v>118</v>
      </c>
      <c r="E78" s="7" t="s">
        <v>166</v>
      </c>
      <c r="F78" s="2">
        <v>150000</v>
      </c>
      <c r="G78" s="26">
        <v>44838</v>
      </c>
      <c r="H78" s="2">
        <v>150000</v>
      </c>
      <c r="I78" s="16" t="s">
        <v>188</v>
      </c>
      <c r="J78" s="2"/>
      <c r="K78" s="15" t="s">
        <v>175</v>
      </c>
    </row>
    <row r="79" spans="2:11" ht="12.75" customHeight="1">
      <c r="B79" s="22">
        <v>44834</v>
      </c>
      <c r="C79" s="7" t="s">
        <v>97</v>
      </c>
      <c r="D79" s="7" t="s">
        <v>119</v>
      </c>
      <c r="E79" s="7" t="s">
        <v>166</v>
      </c>
      <c r="F79" s="2">
        <v>90000</v>
      </c>
      <c r="G79" s="26">
        <v>44838</v>
      </c>
      <c r="H79" s="2">
        <v>90000</v>
      </c>
      <c r="I79" s="16" t="s">
        <v>188</v>
      </c>
      <c r="J79" s="2"/>
      <c r="K79" s="15" t="s">
        <v>175</v>
      </c>
    </row>
    <row r="80" spans="2:11" ht="12.75" customHeight="1">
      <c r="B80" s="22">
        <v>44833</v>
      </c>
      <c r="C80" s="7" t="s">
        <v>98</v>
      </c>
      <c r="D80" s="7" t="s">
        <v>120</v>
      </c>
      <c r="E80" s="7" t="s">
        <v>167</v>
      </c>
      <c r="F80" s="2">
        <v>1176696</v>
      </c>
      <c r="G80" s="17">
        <v>44846</v>
      </c>
      <c r="H80" s="2">
        <v>1176696</v>
      </c>
      <c r="I80" s="16" t="s">
        <v>189</v>
      </c>
      <c r="J80" s="2"/>
      <c r="K80" s="15" t="s">
        <v>175</v>
      </c>
    </row>
    <row r="81" spans="2:11" ht="12.75" customHeight="1">
      <c r="B81" s="22">
        <v>44796</v>
      </c>
      <c r="C81" s="7" t="s">
        <v>81</v>
      </c>
      <c r="D81" s="7" t="s">
        <v>89</v>
      </c>
      <c r="E81" s="7" t="s">
        <v>168</v>
      </c>
      <c r="F81" s="2">
        <v>915868.8</v>
      </c>
      <c r="G81" s="17">
        <v>44859</v>
      </c>
      <c r="H81" s="2">
        <v>915868.8</v>
      </c>
      <c r="I81" s="16" t="s">
        <v>190</v>
      </c>
      <c r="J81" s="2"/>
      <c r="K81" s="15" t="s">
        <v>175</v>
      </c>
    </row>
    <row r="82" spans="2:11" ht="12.75" customHeight="1">
      <c r="B82" s="22">
        <v>44330</v>
      </c>
      <c r="C82" s="33" t="s">
        <v>57</v>
      </c>
      <c r="D82" s="7" t="s">
        <v>58</v>
      </c>
      <c r="E82" s="7" t="s">
        <v>169</v>
      </c>
      <c r="F82" s="2">
        <v>2449.91</v>
      </c>
      <c r="G82" s="17"/>
      <c r="H82" s="2"/>
      <c r="I82" s="16"/>
      <c r="J82" s="2">
        <v>2449.91</v>
      </c>
      <c r="K82" s="15" t="s">
        <v>176</v>
      </c>
    </row>
    <row r="83" spans="2:11" ht="12.75" customHeight="1">
      <c r="B83" s="22">
        <v>44826</v>
      </c>
      <c r="C83" s="7" t="s">
        <v>99</v>
      </c>
      <c r="D83" s="7" t="s">
        <v>121</v>
      </c>
      <c r="E83" s="7" t="s">
        <v>170</v>
      </c>
      <c r="F83" s="2">
        <v>311481</v>
      </c>
      <c r="G83" s="17">
        <v>44845</v>
      </c>
      <c r="H83" s="2">
        <v>311481</v>
      </c>
      <c r="I83" s="16" t="s">
        <v>191</v>
      </c>
      <c r="J83" s="2"/>
      <c r="K83" s="15" t="s">
        <v>175</v>
      </c>
    </row>
    <row r="84" spans="2:11" ht="12.75" customHeight="1">
      <c r="B84" s="22">
        <v>44820</v>
      </c>
      <c r="C84" s="7" t="s">
        <v>100</v>
      </c>
      <c r="D84" s="7" t="s">
        <v>122</v>
      </c>
      <c r="E84" s="7" t="s">
        <v>170</v>
      </c>
      <c r="F84" s="2">
        <v>295924</v>
      </c>
      <c r="G84" s="17">
        <v>44845</v>
      </c>
      <c r="H84" s="2">
        <v>295924</v>
      </c>
      <c r="I84" s="16" t="s">
        <v>192</v>
      </c>
      <c r="J84" s="2"/>
      <c r="K84" s="15" t="s">
        <v>175</v>
      </c>
    </row>
    <row r="85" spans="2:11" ht="12.75" customHeight="1">
      <c r="B85" s="22">
        <v>43559</v>
      </c>
      <c r="C85" s="7" t="s">
        <v>59</v>
      </c>
      <c r="D85" s="7" t="s">
        <v>60</v>
      </c>
      <c r="E85" s="7" t="s">
        <v>171</v>
      </c>
      <c r="F85" s="2">
        <v>5637.6</v>
      </c>
      <c r="G85" s="17"/>
      <c r="H85" s="2"/>
      <c r="I85" s="25"/>
      <c r="J85" s="2">
        <v>5637.6</v>
      </c>
      <c r="K85" s="15" t="s">
        <v>176</v>
      </c>
    </row>
    <row r="86" spans="2:11" ht="12.75" customHeight="1">
      <c r="B86" s="22">
        <v>44816</v>
      </c>
      <c r="C86" s="7" t="s">
        <v>101</v>
      </c>
      <c r="D86" s="7" t="s">
        <v>123</v>
      </c>
      <c r="E86" s="7" t="s">
        <v>172</v>
      </c>
      <c r="F86" s="2">
        <v>28320</v>
      </c>
      <c r="G86" s="17">
        <v>44838</v>
      </c>
      <c r="H86" s="2">
        <v>28320</v>
      </c>
      <c r="I86" s="16" t="s">
        <v>193</v>
      </c>
      <c r="J86" s="2"/>
      <c r="K86" s="15" t="s">
        <v>175</v>
      </c>
    </row>
    <row r="87" spans="2:11" ht="12.75" customHeight="1">
      <c r="B87" s="22">
        <v>44449</v>
      </c>
      <c r="C87" s="7" t="s">
        <v>61</v>
      </c>
      <c r="D87" s="7" t="s">
        <v>62</v>
      </c>
      <c r="E87" s="7" t="s">
        <v>173</v>
      </c>
      <c r="F87" s="2">
        <v>920</v>
      </c>
      <c r="G87" s="17"/>
      <c r="H87" s="2"/>
      <c r="I87" s="16"/>
      <c r="J87" s="2">
        <v>920</v>
      </c>
      <c r="K87" s="15" t="s">
        <v>176</v>
      </c>
    </row>
    <row r="88" spans="2:11" ht="12.75" customHeight="1">
      <c r="B88" s="22"/>
      <c r="C88" s="7"/>
      <c r="D88" s="7"/>
      <c r="E88" s="7"/>
      <c r="F88" s="2"/>
      <c r="G88" s="6"/>
      <c r="H88" s="6"/>
      <c r="I88" s="25"/>
      <c r="J88" s="2"/>
      <c r="K88" s="15"/>
    </row>
    <row r="89" spans="2:11" ht="12.75" customHeight="1" thickBot="1">
      <c r="B89" s="27"/>
      <c r="C89" s="28"/>
      <c r="D89" s="28"/>
      <c r="E89" s="29"/>
      <c r="F89" s="32">
        <f>+F88+F87+F86+F85+F84+F83+F82+F81+F80+F79+F78+F77+F76+F75+F74+F73+F72+F71+F70+F69+F68+F67+F66+F65+F64+F63+F62+F61+F60+F59+F58+F57+F56+F55+F54+F53+F52+F51+F50+F49+F48+F47+F46+F45+F44+F43+F42+F41+F40+F39+F38+F37+F36+F35+F34+F33+F32+F31+F30+F29+F28+F27+F26+F25+F24+F23+F22+F21+F20+F19+F18+F17+F16</f>
        <v>8821035.71</v>
      </c>
      <c r="G89" s="29"/>
      <c r="H89" s="30">
        <f>SUM(H16:H88)</f>
        <v>7841094.97</v>
      </c>
      <c r="I89" s="29"/>
      <c r="J89" s="30">
        <f>SUM(J16:J88)</f>
        <v>979940.7400000001</v>
      </c>
      <c r="K89" s="31"/>
    </row>
    <row r="92" ht="12.75" customHeight="1">
      <c r="D92" s="4"/>
    </row>
    <row r="96" spans="3:8" ht="12.75" customHeight="1">
      <c r="C96" s="18" t="s">
        <v>65</v>
      </c>
      <c r="E96" s="18" t="s">
        <v>68</v>
      </c>
      <c r="F96" s="20"/>
      <c r="G96" s="18" t="s">
        <v>66</v>
      </c>
      <c r="H96" s="20"/>
    </row>
    <row r="97" spans="3:8" ht="12.75" customHeight="1">
      <c r="C97" s="18"/>
      <c r="E97" s="19"/>
      <c r="F97" s="20"/>
      <c r="G97" s="18"/>
      <c r="H97" s="20"/>
    </row>
    <row r="98" spans="3:8" ht="12.75" customHeight="1">
      <c r="C98" s="18"/>
      <c r="E98" s="19"/>
      <c r="F98" s="20"/>
      <c r="G98" s="18"/>
      <c r="H98" s="20"/>
    </row>
    <row r="99" spans="3:8" ht="12.75" customHeight="1">
      <c r="C99" s="18"/>
      <c r="E99" s="19"/>
      <c r="F99" s="20"/>
      <c r="G99" s="18"/>
      <c r="H99" s="20"/>
    </row>
    <row r="100" spans="3:8" ht="12.75" customHeight="1">
      <c r="C100" s="18"/>
      <c r="E100" s="19"/>
      <c r="F100" s="20"/>
      <c r="G100" s="18"/>
      <c r="H100" s="20"/>
    </row>
    <row r="101" spans="3:8" ht="12.75" customHeight="1">
      <c r="C101" s="18"/>
      <c r="E101" s="19"/>
      <c r="F101" s="20"/>
      <c r="G101" s="18"/>
      <c r="H101" s="20"/>
    </row>
    <row r="102" spans="3:8" ht="12.75" customHeight="1">
      <c r="C102" s="18"/>
      <c r="E102" s="19"/>
      <c r="F102" s="20"/>
      <c r="G102" s="18"/>
      <c r="H102" s="20"/>
    </row>
    <row r="103" spans="3:8" ht="12.75" customHeight="1">
      <c r="C103" s="19"/>
      <c r="E103" s="19"/>
      <c r="F103" s="20"/>
      <c r="G103" s="19"/>
      <c r="H103" s="20"/>
    </row>
    <row r="104" spans="3:8" ht="12.75" customHeight="1">
      <c r="C104" s="18" t="s">
        <v>72</v>
      </c>
      <c r="E104" s="18" t="s">
        <v>69</v>
      </c>
      <c r="F104" s="20"/>
      <c r="G104" s="19" t="s">
        <v>67</v>
      </c>
      <c r="H104" s="20"/>
    </row>
    <row r="105" spans="3:8" ht="12.75" customHeight="1">
      <c r="C105" s="18" t="s">
        <v>73</v>
      </c>
      <c r="E105" s="18" t="s">
        <v>70</v>
      </c>
      <c r="F105" s="20"/>
      <c r="G105" s="18" t="s">
        <v>71</v>
      </c>
      <c r="H105" s="20"/>
    </row>
  </sheetData>
  <sheetProtection/>
  <mergeCells count="7">
    <mergeCell ref="D1:E2"/>
    <mergeCell ref="D3:E4"/>
    <mergeCell ref="C11:F11"/>
    <mergeCell ref="D5:E5"/>
    <mergeCell ref="D6:D7"/>
    <mergeCell ref="C9:F9"/>
    <mergeCell ref="C10:F10"/>
  </mergeCells>
  <printOptions/>
  <pageMargins left="0.1968503937007874" right="0.1968503937007874" top="0.5118110236220472" bottom="0.5118110236220472" header="0" footer="0"/>
  <pageSetup fitToHeight="3" fitToWidth="3" horizontalDpi="600" verticalDpi="600" orientation="landscape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Rosalía Lorenzo Quezada</cp:lastModifiedBy>
  <cp:lastPrinted>2022-11-18T21:05:30Z</cp:lastPrinted>
  <dcterms:created xsi:type="dcterms:W3CDTF">2022-01-04T20:33:52Z</dcterms:created>
  <dcterms:modified xsi:type="dcterms:W3CDTF">2022-11-18T21:05:38Z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01922D261885AC6554869B89C2813A25DB1F9E652130B4E115F1E3875798F2DDF22E73DF4F32F84034E5DA97BE3A2064ADF00ED9692CED61F7F28D6915D884110244AC14EEF844A1BA600A82F6B6933795F84A571ABE5DB2DA722A1182A3F4674C292EB4A2765205299A9DD731B93DABD287DE7EB75C1F5F455295F06448946</vt:lpwstr>
  </property>
  <property fmtid="{D5CDD505-2E9C-101B-9397-08002B2CF9AE}" pid="3" name="Business Objects Context Information1">
    <vt:lpwstr>62D87A4FF4CA00D30571E18542B3E26849441D8CFC9EE2E0E1FCA3B239BD171EB1A2DBCFCAF883ED25B46A3D1D49F72BBEDEDCB8E9CDD285F49833F29A8EE2CB74FB58360AE0182ABA12CAD1BB706D625D1A54F1BAF6DB6CD594829998D8AC42940F7695DCED9A09E99A74E1721F6A3ED2A956B33EC5BDBB32440177826DA45</vt:lpwstr>
  </property>
  <property fmtid="{D5CDD505-2E9C-101B-9397-08002B2CF9AE}" pid="4" name="Business Objects Context Information2">
    <vt:lpwstr>2D8914686EE628EC03B249FDEF3508740FE4D7FA3FC6E93EFB39EDECD997203D896DC312718293E97E92D257FF0E8CB855F29BEB803637A7E7F64E2493549BD317320F7300BE4A11C5E9646B408E4B8354D7F47FB11CBBEEF01E662F073A4E49C383206818E25D6B14A226ACBDA405B20F8315A05B6E9E134131E786D5F4A13</vt:lpwstr>
  </property>
  <property fmtid="{D5CDD505-2E9C-101B-9397-08002B2CF9AE}" pid="5" name="Business Objects Context Information3">
    <vt:lpwstr>6FDE70930B1A4027C1BCAC273C479FA3B394DF01B8F1710D1A90965D872DA0AEDA22FD206621A59F51D46FCA2CFA9B6FBADE430EAF816C0E463ED613E1EE0CC5D0CF9B1C71D2AD2487A838D96D0327B8697156E64F756630BCC9E49C4482CE51136340FB50C80776B3D1BE255B090B8194D6974E923F035F636CDBBFA63BD4C</vt:lpwstr>
  </property>
  <property fmtid="{D5CDD505-2E9C-101B-9397-08002B2CF9AE}" pid="6" name="Business Objects Context Information4">
    <vt:lpwstr>45AC09DA00EA7FA58F2D9DDE7812B3EC9BDA0CCFAEFC9313FE2F9A9DE3C21BEC0BFC0EDDE3339D936F9BB9300113713C95CFAD00809B16D5263E54D0636905FE33E66B29015F59935750E66815F9CE15A43E7500CBE91884DFA7F7D40F21AFB92DAFE5AA3AAEB703A979A5B24C9E9EE1A09C8F14458C7F3CAA76A7E24C3B643</vt:lpwstr>
  </property>
  <property fmtid="{D5CDD505-2E9C-101B-9397-08002B2CF9AE}" pid="7" name="Business Objects Context Information5">
    <vt:lpwstr>8D050E205B617A4B7949AF288AAB3122D8673656B8B4323977C35C76D1561BE4A7A253874BB238577064B8A13621A04003B24F9A35024777C45EC7CB105837BA2858D7DCA6239D2626278AD854C5DA899170D134DB44E0958515D062DEFBEEFE84EC053C77E4EF7FA106460C52B6BE66498554DECB17B6D28EC7CAEC3C86F35</vt:lpwstr>
  </property>
  <property fmtid="{D5CDD505-2E9C-101B-9397-08002B2CF9AE}" pid="8" name="Business Objects Context Information6">
    <vt:lpwstr>3022E9915991A3832CB466570C4F6264499F7B771F248AA6266E39CE116B7C0352468104331A524F17BFECDCB4D04D6AE1F98A4583C7358EF1DB3CFC493ABBF10DC25AE38C9239B272603FA1E2E7B44692CC229F640CF02FAE9130CBE32C2F074E2EB0BC59EEB12F36DFBDF52F439E2F5CEA56E247943237477BDF15A147E08</vt:lpwstr>
  </property>
  <property fmtid="{D5CDD505-2E9C-101B-9397-08002B2CF9AE}" pid="9" name="Business Objects Context Information7">
    <vt:lpwstr>17B4C85D1F610300C3DC329604747DF6DD3ED014F20F149C65E4A0A91ABED50BD80F631FAB7C36FDEB9E835BA0B7BE30F99E9D660C01C6EE5CA2D1D797536F738968ABC1E</vt:lpwstr>
  </property>
</Properties>
</file>