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Sheet1" sheetId="1" r:id="rId1"/>
  </sheets>
  <definedNames>
    <definedName name="_xlnm.Print_Area" localSheetId="0">'Sheet1'!$A$1:$F$170</definedName>
  </definedNames>
  <calcPr fullCalcOnLoad="1"/>
</workbook>
</file>

<file path=xl/sharedStrings.xml><?xml version="1.0" encoding="utf-8"?>
<sst xmlns="http://schemas.openxmlformats.org/spreadsheetml/2006/main" count="274" uniqueCount="211">
  <si>
    <t>DIRECCION ADMINISTRATIVA Y FINANCIERA</t>
  </si>
  <si>
    <t>ESTADO DE CUENTA DE SUPLIDORES</t>
  </si>
  <si>
    <t>FECHA</t>
  </si>
  <si>
    <t>MONTO</t>
  </si>
  <si>
    <t>PROVEEDOR</t>
  </si>
  <si>
    <t>FACTURA</t>
  </si>
  <si>
    <t>NCF</t>
  </si>
  <si>
    <t>CONCEPTO</t>
  </si>
  <si>
    <t>AGUA PLANETA AZUL, SA</t>
  </si>
  <si>
    <t>B1500099313</t>
  </si>
  <si>
    <t>BOTELLONES DE AGUA.</t>
  </si>
  <si>
    <t>B1500138017</t>
  </si>
  <si>
    <t>B1500142472</t>
  </si>
  <si>
    <t>B1500142455</t>
  </si>
  <si>
    <t>B1500142486</t>
  </si>
  <si>
    <t>ALIADOS C &amp; T SRL</t>
  </si>
  <si>
    <t>B1500000073</t>
  </si>
  <si>
    <t>ADQ DE PODIUM</t>
  </si>
  <si>
    <t>ANTONIO P. HACHE &amp; CO, SAS</t>
  </si>
  <si>
    <t>B1500002269</t>
  </si>
  <si>
    <t>SOGA NYLON.</t>
  </si>
  <si>
    <t>AUTO MECANICA GOMEZ &amp; ASOCIADOS SRL</t>
  </si>
  <si>
    <t>B1500001731</t>
  </si>
  <si>
    <t>MANTENIMIENTO DE VEHICULO.</t>
  </si>
  <si>
    <t>B1500001732</t>
  </si>
  <si>
    <t>AYUNTAMIENTO DEL DISTRITO NACIONAL</t>
  </si>
  <si>
    <t>B1500023025</t>
  </si>
  <si>
    <t>CARGO DE RECOGIDA DE BASURA FEBRERO 2021</t>
  </si>
  <si>
    <t>BANCO NACIONAL DE LAS EXPORTACIONES</t>
  </si>
  <si>
    <t>B1500000306</t>
  </si>
  <si>
    <t>BASURA, DICIEMBRE 2021.</t>
  </si>
  <si>
    <t>B1500000304</t>
  </si>
  <si>
    <t>ENERGIA ELECTRICA, ENERO 2022.</t>
  </si>
  <si>
    <t>B1500000307</t>
  </si>
  <si>
    <t>ALQUILER LOCAL B, ENERO 2022.</t>
  </si>
  <si>
    <t>B1500000305</t>
  </si>
  <si>
    <t>AGUA ENERO 2022.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</si>
  <si>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</si>
  <si>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</si>
  <si>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</si>
  <si>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</si>
  <si>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</si>
  <si>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</si>
  <si>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B1500001298</t>
  </si>
  <si>
    <t>SONDA FREATICO</t>
  </si>
  <si>
    <t>BROTHER RSR SUPPLY OFFICES SRL</t>
  </si>
  <si>
    <t>B1500000760</t>
  </si>
  <si>
    <t>RESMA DE PAPEL Y CAJAS DE CARTONES.</t>
  </si>
  <si>
    <t>CENTRO CUESTA NACIONAL, SAS</t>
  </si>
  <si>
    <t>B1500108645</t>
  </si>
  <si>
    <t>TWIN SET.</t>
  </si>
  <si>
    <t>B1500103392</t>
  </si>
  <si>
    <t>BBQ 4 HORNILLA.</t>
  </si>
  <si>
    <t>COLUMBUS NETWORKS DOMINICANA C POR A</t>
  </si>
  <si>
    <t>B1500000301</t>
  </si>
  <si>
    <t>INTERNET TEMATICO ENERO 2022.</t>
  </si>
  <si>
    <t>COMEDORES ECONOMICOS DEL ESTADO</t>
  </si>
  <si>
    <t>B1500000684</t>
  </si>
  <si>
    <t>SERVICIOS DE COMIDAS.</t>
  </si>
  <si>
    <t>COMPANIA DOMINICANA DE TELEFONOS S A</t>
  </si>
  <si>
    <t>B1500158635</t>
  </si>
  <si>
    <t>TELEFONO, ENERO 2022.</t>
  </si>
  <si>
    <t>B1500158636</t>
  </si>
  <si>
    <t>TELEFONO E INTERNET, ENERO 2022.</t>
  </si>
  <si>
    <t>B1500158637</t>
  </si>
  <si>
    <t>TELEFONO, ENERO 2022</t>
  </si>
  <si>
    <t>CONSTRUCTORA CMG SRL</t>
  </si>
  <si>
    <t>B1500000028</t>
  </si>
  <si>
    <t>CUBICACION No.7 y FINAL DEL PER</t>
  </si>
  <si>
    <t>AGUA</t>
  </si>
  <si>
    <t>DIES TRADING SRL</t>
  </si>
  <si>
    <t>B1500000426</t>
  </si>
  <si>
    <t>MANTENIMIENTO ESTACION CLIMATICA.</t>
  </si>
  <si>
    <t>DOS GARCIA SRL</t>
  </si>
  <si>
    <t>B1500000342</t>
  </si>
  <si>
    <t>KIT PANEL LED.</t>
  </si>
  <si>
    <t>DOSITEC PHARMA SRL</t>
  </si>
  <si>
    <t>B1500000211</t>
  </si>
  <si>
    <t>DOSIMETROS BADGE MENSUAL TCL.</t>
  </si>
  <si>
    <t>B1500000210</t>
  </si>
  <si>
    <t>DETECTOR RADEYE-PRD-ER4.</t>
  </si>
  <si>
    <t>B1500000116</t>
  </si>
  <si>
    <t>EXPRESS TRAILER SERVICES SRL</t>
  </si>
  <si>
    <t>fact 312</t>
  </si>
  <si>
    <t>INVERSIONES BAUTISTA BERAS SRL</t>
  </si>
  <si>
    <t>B1500000702</t>
  </si>
  <si>
    <t>ADQ. ARTICULOS FERRETEROS.</t>
  </si>
  <si>
    <t>B1500000708</t>
  </si>
  <si>
    <t>ARTICULOS FERRETEROS</t>
  </si>
  <si>
    <t>B1500000710</t>
  </si>
  <si>
    <t>B1500000716</t>
  </si>
  <si>
    <t>ADQ. ARTICULO FERRETEROS.</t>
  </si>
  <si>
    <t>INVERSIONES INTEGRALES SRL</t>
  </si>
  <si>
    <t>B1500000050</t>
  </si>
  <si>
    <t>ALQUILER 16/01/2022 AL 15/03/2022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</si>
  <si>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</si>
  <si>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</si>
  <si>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</si>
  <si>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</si>
  <si>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</si>
  <si>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</si>
  <si>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BOTELLON DE AGUA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</si>
  <si>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</si>
  <si>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</si>
  <si>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</si>
  <si>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</si>
  <si>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</si>
  <si>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</si>
  <si>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</si>
  <si>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</si>
  <si>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</si>
  <si>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</si>
  <si>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</si>
  <si>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</si>
  <si>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</si>
  <si>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B1500010773</t>
  </si>
  <si>
    <t>B1500010676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</si>
  <si>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</si>
  <si>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</si>
  <si>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</si>
  <si>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</si>
  <si>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</si>
  <si>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</si>
  <si>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</si>
  <si>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</si>
  <si>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</si>
  <si>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</si>
  <si>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</si>
  <si>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</si>
  <si>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</si>
  <si>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</si>
  <si>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</si>
  <si>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</si>
  <si>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</si>
  <si>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J C Q INGENIERIA EN ASCENSORES SRL</t>
  </si>
  <si>
    <t>B1500000399</t>
  </si>
  <si>
    <t>MANTEMINIENTO DE ASCENSOR</t>
  </si>
  <si>
    <t>LATHAM &amp; WATKINS LLP</t>
  </si>
  <si>
    <t>OFIDOMSA, EIRL</t>
  </si>
  <si>
    <t>B1500000387</t>
  </si>
  <si>
    <t>ADQ DE MATERIALES</t>
  </si>
  <si>
    <t>OFISA, SRL</t>
  </si>
  <si>
    <t>B1500000244</t>
  </si>
  <si>
    <t>B1500000285</t>
  </si>
  <si>
    <t>ALMUERZO.</t>
  </si>
  <si>
    <t>OROX INVERSIONES SRL</t>
  </si>
  <si>
    <t>B1500000933</t>
  </si>
  <si>
    <t>B1500000952</t>
  </si>
  <si>
    <t>B1500000957</t>
  </si>
  <si>
    <t>B1500000968</t>
  </si>
  <si>
    <t>PONTIFICIA UNIVERSIDAD CATÓLICA MADRE Y MAESTRA</t>
  </si>
  <si>
    <t>B1500005808</t>
  </si>
  <si>
    <t>Matriculación Delmis Marte Hichez.</t>
  </si>
  <si>
    <t>B1500006838</t>
  </si>
  <si>
    <t>MAESTRIA RUDYS MARKS</t>
  </si>
  <si>
    <t>PRODUCTOS MEDICOS DOMINICANOS S.R.L</t>
  </si>
  <si>
    <t>B1500000048</t>
  </si>
  <si>
    <t>MASCARILLAS QUIRURJICAS.</t>
  </si>
  <si>
    <t>PUBLIMONITOR E I R L</t>
  </si>
  <si>
    <t>B1500000220</t>
  </si>
  <si>
    <t>MONITOREO</t>
  </si>
  <si>
    <t>PUNTO CIBERNETICO SRL</t>
  </si>
  <si>
    <t>B1500000184</t>
  </si>
  <si>
    <t>BOCINA LOGITECH, BATERIA RECARGABLE, ETC.</t>
  </si>
  <si>
    <t>B1500000186</t>
  </si>
  <si>
    <t>ESCALERA TIPO TIJERA.</t>
  </si>
  <si>
    <t>REFERENCIA LABORATORIO CLINICO S A</t>
  </si>
  <si>
    <t>B1500002022</t>
  </si>
  <si>
    <t>ANALISIS CLINICOS REALIZADOS DESDE 01/11/2020 AL 15/11/2020</t>
  </si>
  <si>
    <t>B1500002001</t>
  </si>
  <si>
    <t>ANALISIS REALIZADOS DESDE 16/10/2020 AL 31/10/2020</t>
  </si>
  <si>
    <t>REPUESTOS CHENCHO, SRL</t>
  </si>
  <si>
    <t>B1500001058</t>
  </si>
  <si>
    <t>MANTENIMIENTO DE MOTOCICLETA.</t>
  </si>
  <si>
    <t>SANCUS DISTRIBUTIONS SRL</t>
  </si>
  <si>
    <t>B1500000126</t>
  </si>
  <si>
    <t>ARTICULOS DE LIMPIEZA</t>
  </si>
  <si>
    <t>SANTO DOMINGO MOTORS COMPANY, SA</t>
  </si>
  <si>
    <t>B1500019731</t>
  </si>
  <si>
    <t>MANTENIMIENTO</t>
  </si>
  <si>
    <t>SOLUDIVER SOLUCIONES DIVERSAS, SRL</t>
  </si>
  <si>
    <t>B1500000406</t>
  </si>
  <si>
    <t>COMPRA DE MATERIALES DE OFICINA</t>
  </si>
  <si>
    <t>VELEZ IMPORT, SRL</t>
  </si>
  <si>
    <t>B1500000023</t>
  </si>
  <si>
    <t>SUMINISTRO DE OFICINA</t>
  </si>
  <si>
    <t>PAGO A FACTURA NO.285.</t>
  </si>
  <si>
    <t>VILOP, PARTES &amp; SOLUCIONES, EIRL</t>
  </si>
  <si>
    <t>BOOSTER COMPRESOR AIRE, CABLE Y MEDIDOR DE PRESION.</t>
  </si>
  <si>
    <r>
      <t xml:space="preserve">VALORES EXPRESADOS EN </t>
    </r>
    <r>
      <rPr>
        <b/>
        <sz val="10"/>
        <color indexed="8"/>
        <rFont val="Arial"/>
        <family val="2"/>
      </rPr>
      <t>USD</t>
    </r>
  </si>
  <si>
    <t>WUC00000628</t>
  </si>
  <si>
    <t>SERVICIOS LEGALES</t>
  </si>
  <si>
    <t>WUC00000629</t>
  </si>
  <si>
    <t>SERVICIOS LEGALES LATHAM</t>
  </si>
  <si>
    <t>WUC00000630</t>
  </si>
  <si>
    <t>SERVICIO JURIDICO</t>
  </si>
  <si>
    <t>PENDIENTE</t>
  </si>
  <si>
    <t>Al 31/01/2022</t>
  </si>
  <si>
    <t xml:space="preserve">ALMUERZO </t>
  </si>
  <si>
    <t xml:space="preserve">ARMUEROZ </t>
  </si>
  <si>
    <t>ALMUERZO</t>
  </si>
  <si>
    <t>Total:</t>
  </si>
  <si>
    <t>TOTAL US$</t>
  </si>
  <si>
    <t>TASA</t>
  </si>
  <si>
    <t>TOTAL RD$</t>
  </si>
  <si>
    <t>Preparado por:</t>
  </si>
  <si>
    <t xml:space="preserve">Aprobado por: </t>
  </si>
  <si>
    <t>Jesus Maria Castillo</t>
  </si>
  <si>
    <t>Wanda Contreras</t>
  </si>
  <si>
    <t>Encargado Contabilidad</t>
  </si>
  <si>
    <t>Diretora. Adm. Financiero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</si>
</sst>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</numFmts>
  <fonts count="52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0" fontId="0" fillId="8" borderId="0" xfId="0" applyFill="1" applyAlignment="1">
      <alignment vertical="top"/>
    </xf>
    <xf numFmtId="4" fontId="4" fillId="8" borderId="0" xfId="0" applyNumberFormat="1" applyFont="1" applyFill="1" applyAlignment="1">
      <alignment horizontal="right" vertical="top"/>
    </xf>
    <xf numFmtId="0" fontId="0" fillId="33" borderId="0" xfId="0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0" fontId="6" fillId="33" borderId="13" xfId="0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9" fillId="0" borderId="12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3" fontId="6" fillId="0" borderId="17" xfId="47" applyFont="1" applyBorder="1" applyAlignment="1">
      <alignment vertical="top"/>
    </xf>
    <xf numFmtId="0" fontId="49" fillId="0" borderId="0" xfId="0" applyFont="1" applyAlignment="1">
      <alignment/>
    </xf>
    <xf numFmtId="43" fontId="49" fillId="0" borderId="0" xfId="47" applyFont="1" applyAlignment="1">
      <alignment/>
    </xf>
    <xf numFmtId="4" fontId="10" fillId="0" borderId="0" xfId="0" applyNumberFormat="1" applyFont="1" applyAlignment="1" quotePrefix="1">
      <alignment/>
    </xf>
    <xf numFmtId="4" fontId="11" fillId="0" borderId="0" xfId="0" applyNumberFormat="1" applyFont="1" applyAlignment="1" quotePrefix="1">
      <alignment/>
    </xf>
    <xf numFmtId="0" fontId="50" fillId="0" borderId="0" xfId="0" applyFont="1" applyAlignment="1">
      <alignment/>
    </xf>
    <xf numFmtId="43" fontId="50" fillId="0" borderId="0" xfId="47" applyFont="1" applyAlignment="1">
      <alignment/>
    </xf>
    <xf numFmtId="0" fontId="51" fillId="0" borderId="0" xfId="0" applyFont="1" applyAlignment="1">
      <alignment/>
    </xf>
    <xf numFmtId="43" fontId="51" fillId="0" borderId="0" xfId="47" applyFont="1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 readingOrder="1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67"/>
  <sheetViews>
    <sheetView showGridLines="0" tabSelected="1" showOutlineSymbols="0" view="pageBreakPreview" zoomScaleSheetLayoutView="100" zoomScalePageLayoutView="0" workbookViewId="0" topLeftCell="A1">
      <selection activeCell="D181" sqref="D181"/>
    </sheetView>
  </sheetViews>
  <sheetFormatPr defaultColWidth="6.8515625" defaultRowHeight="12.75" customHeight="1"/>
  <cols>
    <col min="1" max="1" width="50.7109375" style="0" customWidth="1"/>
    <col min="2" max="2" width="22.421875" style="0" customWidth="1"/>
    <col min="3" max="3" width="26.28125" style="0" customWidth="1"/>
    <col min="4" max="4" width="28.7109375" style="0" customWidth="1"/>
    <col min="5" max="5" width="17.8515625" style="0" customWidth="1"/>
    <col min="6" max="6" width="16.421875" style="0" customWidth="1"/>
  </cols>
  <sheetData>
    <row r="1" spans="2:4" ht="13.5" customHeight="1">
      <c r="B1" s="36"/>
      <c r="C1" s="36"/>
      <c r="D1" s="36"/>
    </row>
    <row r="2" spans="2:4" ht="6.75" customHeight="1">
      <c r="B2" s="36"/>
      <c r="C2" s="36"/>
      <c r="D2" s="36"/>
    </row>
    <row r="3" spans="2:4" ht="13.5" customHeight="1">
      <c r="B3" s="37"/>
      <c r="C3" s="37"/>
      <c r="D3" s="37"/>
    </row>
    <row r="4" spans="2:4" ht="6.75" customHeight="1">
      <c r="B4" s="37"/>
      <c r="C4" s="37"/>
      <c r="D4" s="37"/>
    </row>
    <row r="5" spans="2:4" ht="20.25" customHeight="1">
      <c r="B5" s="37"/>
      <c r="C5" s="37"/>
      <c r="D5" s="37"/>
    </row>
    <row r="6" spans="2:3" ht="6.75" customHeight="1">
      <c r="B6" s="42"/>
      <c r="C6" s="42"/>
    </row>
    <row r="7" spans="2:3" ht="7.5" customHeight="1">
      <c r="B7" s="42"/>
      <c r="C7" s="42"/>
    </row>
    <row r="8" ht="15.75" customHeight="1"/>
    <row r="9" spans="1:5" ht="13.5" customHeight="1">
      <c r="A9" s="43" t="s">
        <v>0</v>
      </c>
      <c r="B9" s="43"/>
      <c r="C9" s="43"/>
      <c r="D9" s="43"/>
      <c r="E9" s="43"/>
    </row>
    <row r="10" spans="1:5" ht="13.5" customHeight="1">
      <c r="A10" s="43" t="s">
        <v>1</v>
      </c>
      <c r="B10" s="43"/>
      <c r="C10" s="43"/>
      <c r="D10" s="43"/>
      <c r="E10" s="43"/>
    </row>
    <row r="11" spans="1:5" ht="13.5" customHeight="1">
      <c r="A11" s="41" t="s">
        <v>197</v>
      </c>
      <c r="B11" s="41"/>
      <c r="C11" s="41"/>
      <c r="D11" s="41"/>
      <c r="E11" s="41"/>
    </row>
    <row r="12" ht="51" customHeight="1"/>
    <row r="13" ht="6" customHeight="1"/>
    <row r="14" spans="2:6" ht="13.5" customHeight="1">
      <c r="B14" s="1" t="s">
        <v>2</v>
      </c>
      <c r="E14" s="6" t="s">
        <v>3</v>
      </c>
      <c r="F14" s="7"/>
    </row>
    <row r="15" spans="1:6" ht="13.5" customHeight="1">
      <c r="A15" s="1" t="s">
        <v>4</v>
      </c>
      <c r="B15" s="1" t="s">
        <v>5</v>
      </c>
      <c r="C15" s="6" t="s">
        <v>6</v>
      </c>
      <c r="D15" s="6" t="s">
        <v>7</v>
      </c>
      <c r="E15" s="6" t="s">
        <v>196</v>
      </c>
      <c r="F15" s="7"/>
    </row>
    <row r="16" ht="6" customHeight="1"/>
    <row r="17" ht="6.75" customHeight="1"/>
    <row r="18" spans="1:5" ht="13.5" customHeight="1">
      <c r="A18" s="2" t="s">
        <v>8</v>
      </c>
      <c r="B18" s="3">
        <v>44562</v>
      </c>
      <c r="C18" s="2" t="s">
        <v>9</v>
      </c>
      <c r="D18" s="2" t="s">
        <v>10</v>
      </c>
      <c r="E18" s="4">
        <v>4019.8</v>
      </c>
    </row>
    <row r="19" spans="1:5" ht="13.5" customHeight="1">
      <c r="A19" s="2" t="s">
        <v>8</v>
      </c>
      <c r="B19" s="3">
        <v>44562</v>
      </c>
      <c r="C19" s="2" t="s">
        <v>11</v>
      </c>
      <c r="D19" s="2" t="s">
        <v>10</v>
      </c>
      <c r="E19" s="4">
        <v>2579.87</v>
      </c>
    </row>
    <row r="20" spans="1:5" ht="13.5" customHeight="1">
      <c r="A20" s="2" t="s">
        <v>8</v>
      </c>
      <c r="B20" s="3">
        <v>44562</v>
      </c>
      <c r="C20" s="2" t="s">
        <v>12</v>
      </c>
      <c r="D20" s="2" t="s">
        <v>10</v>
      </c>
      <c r="E20" s="4">
        <v>6659.67</v>
      </c>
    </row>
    <row r="21" spans="1:5" ht="13.5" customHeight="1">
      <c r="A21" s="2" t="s">
        <v>8</v>
      </c>
      <c r="B21" s="3">
        <v>44581</v>
      </c>
      <c r="C21" s="2" t="s">
        <v>13</v>
      </c>
      <c r="D21" s="2" t="s">
        <v>10</v>
      </c>
      <c r="E21" s="4">
        <v>2015.06</v>
      </c>
    </row>
    <row r="22" spans="1:5" ht="13.5" customHeight="1">
      <c r="A22" s="2" t="s">
        <v>8</v>
      </c>
      <c r="B22" s="3">
        <v>44580</v>
      </c>
      <c r="C22" s="2" t="s">
        <v>14</v>
      </c>
      <c r="D22" s="2" t="s">
        <v>10</v>
      </c>
      <c r="E22" s="4">
        <v>4499.78</v>
      </c>
    </row>
    <row r="23" spans="1:5" ht="18" customHeight="1">
      <c r="A23" s="8"/>
      <c r="B23" s="8"/>
      <c r="C23" s="8"/>
      <c r="D23" s="8"/>
      <c r="E23" s="9">
        <v>19774.15</v>
      </c>
    </row>
    <row r="24" spans="1:5" ht="13.5" customHeight="1">
      <c r="A24" s="2" t="s">
        <v>15</v>
      </c>
      <c r="B24" s="3">
        <v>43858</v>
      </c>
      <c r="C24" s="2" t="s">
        <v>16</v>
      </c>
      <c r="D24" s="2" t="s">
        <v>17</v>
      </c>
      <c r="E24" s="4">
        <v>37760</v>
      </c>
    </row>
    <row r="25" spans="1:5" ht="18" customHeight="1">
      <c r="A25" s="8"/>
      <c r="B25" s="8"/>
      <c r="C25" s="8"/>
      <c r="D25" s="8"/>
      <c r="E25" s="9">
        <v>37760</v>
      </c>
    </row>
    <row r="26" spans="1:5" ht="13.5" customHeight="1">
      <c r="A26" s="2" t="s">
        <v>18</v>
      </c>
      <c r="B26" s="3">
        <v>44562</v>
      </c>
      <c r="C26" s="2" t="s">
        <v>19</v>
      </c>
      <c r="D26" s="2" t="s">
        <v>20</v>
      </c>
      <c r="E26" s="4">
        <v>8319.28</v>
      </c>
    </row>
    <row r="27" spans="1:5" ht="18" customHeight="1">
      <c r="A27" s="8"/>
      <c r="B27" s="8"/>
      <c r="C27" s="8"/>
      <c r="D27" s="8"/>
      <c r="E27" s="9">
        <v>8319.28</v>
      </c>
    </row>
    <row r="28" spans="1:5" ht="13.5" customHeight="1">
      <c r="A28" s="2" t="s">
        <v>21</v>
      </c>
      <c r="B28" s="3">
        <v>44562</v>
      </c>
      <c r="C28" s="2" t="s">
        <v>22</v>
      </c>
      <c r="D28" s="2" t="s">
        <v>23</v>
      </c>
      <c r="E28" s="4">
        <v>53867</v>
      </c>
    </row>
    <row r="29" spans="1:5" ht="13.5" customHeight="1">
      <c r="A29" s="2" t="s">
        <v>21</v>
      </c>
      <c r="B29" s="3">
        <v>44562</v>
      </c>
      <c r="C29" s="2" t="s">
        <v>24</v>
      </c>
      <c r="D29" s="2" t="s">
        <v>23</v>
      </c>
      <c r="E29" s="4">
        <v>37996</v>
      </c>
    </row>
    <row r="30" spans="1:5" ht="18" customHeight="1">
      <c r="A30" s="8"/>
      <c r="B30" s="8"/>
      <c r="C30" s="8"/>
      <c r="D30" s="8"/>
      <c r="E30" s="9">
        <v>91863</v>
      </c>
    </row>
    <row r="31" spans="1:5" ht="13.5" customHeight="1">
      <c r="A31" s="2" t="s">
        <v>25</v>
      </c>
      <c r="B31" s="3">
        <v>44246</v>
      </c>
      <c r="C31" s="2" t="s">
        <v>26</v>
      </c>
      <c r="D31" s="2" t="s">
        <v>27</v>
      </c>
      <c r="E31" s="4">
        <v>2322</v>
      </c>
    </row>
    <row r="32" spans="1:5" ht="18" customHeight="1">
      <c r="A32" s="8"/>
      <c r="B32" s="8"/>
      <c r="C32" s="8"/>
      <c r="D32" s="8"/>
      <c r="E32" s="9">
        <v>2322</v>
      </c>
    </row>
    <row r="33" spans="1:5" ht="13.5" customHeight="1">
      <c r="A33" s="2" t="s">
        <v>28</v>
      </c>
      <c r="B33" s="3">
        <v>44562</v>
      </c>
      <c r="C33" s="2" t="s">
        <v>29</v>
      </c>
      <c r="D33" s="2" t="s">
        <v>30</v>
      </c>
      <c r="E33" s="4">
        <v>12096</v>
      </c>
    </row>
    <row r="34" spans="1:5" ht="13.5" customHeight="1">
      <c r="A34" s="2" t="s">
        <v>28</v>
      </c>
      <c r="B34" s="3">
        <v>44575</v>
      </c>
      <c r="C34" s="2" t="s">
        <v>31</v>
      </c>
      <c r="D34" s="2" t="s">
        <v>32</v>
      </c>
      <c r="E34" s="4">
        <v>148172.71</v>
      </c>
    </row>
    <row r="35" spans="1:5" ht="13.5" customHeight="1">
      <c r="A35" s="2" t="s">
        <v>28</v>
      </c>
      <c r="B35" s="3">
        <v>44575</v>
      </c>
      <c r="C35" s="2" t="s">
        <v>33</v>
      </c>
      <c r="D35" s="2" t="s">
        <v>34</v>
      </c>
      <c r="E35" s="4">
        <v>1552828.81</v>
      </c>
    </row>
    <row r="36" spans="1:5" ht="13.5" customHeight="1">
      <c r="A36" s="2" t="s">
        <v>28</v>
      </c>
      <c r="B36" s="3">
        <v>44574</v>
      </c>
      <c r="C36" s="2" t="s">
        <v>35</v>
      </c>
      <c r="D36" s="2" t="s">
        <v>36</v>
      </c>
      <c r="E36" s="4">
        <v>4609.2</v>
      </c>
    </row>
    <row r="37" spans="1:5" ht="18" customHeight="1">
      <c r="A37" s="8"/>
      <c r="B37" s="8"/>
      <c r="C37" s="8"/>
      <c r="D37" s="8"/>
      <c r="E37" s="9">
        <f>+E36+E35+E34+E33</f>
        <v>1717706.72</v>
      </c>
    </row>
    <row r="38" spans="1:5" ht="13.5" customHeight="1">
      <c r="A38" s="2" t="s">
        <v>37</v>
      </c>
      <c r="B38" s="3">
        <v>44204</v>
      </c>
      <c r="C38" s="2" t="s">
        <v>38</v>
      </c>
      <c r="D38" s="2" t="s">
        <v>39</v>
      </c>
      <c r="E38" s="4">
        <v>4484</v>
      </c>
    </row>
    <row r="39" spans="1:5" ht="18" customHeight="1">
      <c r="A39" s="8"/>
      <c r="B39" s="8"/>
      <c r="C39" s="8"/>
      <c r="D39" s="8"/>
      <c r="E39" s="9">
        <v>4484</v>
      </c>
    </row>
    <row r="40" spans="1:5" ht="13.5" customHeight="1">
      <c r="A40" s="2" t="s">
        <v>40</v>
      </c>
      <c r="B40" s="3">
        <v>44207</v>
      </c>
      <c r="C40" s="2" t="s">
        <v>41</v>
      </c>
      <c r="D40" s="2" t="s">
        <v>42</v>
      </c>
      <c r="E40" s="4">
        <v>7266.4400000000005</v>
      </c>
    </row>
    <row r="41" spans="1:5" ht="13.5" customHeight="1">
      <c r="A41" s="2" t="s">
        <v>40</v>
      </c>
      <c r="B41" s="3">
        <v>44501</v>
      </c>
      <c r="C41" s="2" t="s">
        <v>43</v>
      </c>
      <c r="D41" s="2" t="s">
        <v>44</v>
      </c>
      <c r="E41" s="4">
        <v>80752.93</v>
      </c>
    </row>
    <row r="42" spans="1:5" ht="18" customHeight="1">
      <c r="A42" s="8"/>
      <c r="B42" s="8"/>
      <c r="C42" s="8"/>
      <c r="D42" s="8"/>
      <c r="E42" s="9">
        <v>88019.38</v>
      </c>
    </row>
    <row r="43" spans="1:5" ht="13.5" customHeight="1">
      <c r="A43" s="2" t="s">
        <v>45</v>
      </c>
      <c r="B43" s="3">
        <v>44531</v>
      </c>
      <c r="C43" s="2" t="s">
        <v>46</v>
      </c>
      <c r="D43" s="2" t="s">
        <v>47</v>
      </c>
      <c r="E43" s="4">
        <v>131345.8</v>
      </c>
    </row>
    <row r="44" spans="1:5" ht="18" customHeight="1">
      <c r="A44" s="8"/>
      <c r="B44" s="8"/>
      <c r="C44" s="8"/>
      <c r="D44" s="8"/>
      <c r="E44" s="9">
        <v>131345.8</v>
      </c>
    </row>
    <row r="45" spans="1:5" ht="13.5" customHeight="1">
      <c r="A45" s="2" t="s">
        <v>48</v>
      </c>
      <c r="B45" s="3">
        <v>44562</v>
      </c>
      <c r="C45" s="2" t="s">
        <v>49</v>
      </c>
      <c r="D45" s="2" t="s">
        <v>50</v>
      </c>
      <c r="E45" s="4">
        <v>62439.65</v>
      </c>
    </row>
    <row r="46" spans="1:5" ht="13.5" customHeight="1">
      <c r="A46" s="2" t="s">
        <v>48</v>
      </c>
      <c r="B46" s="3">
        <v>44562</v>
      </c>
      <c r="C46" s="2" t="s">
        <v>51</v>
      </c>
      <c r="D46" s="2" t="s">
        <v>52</v>
      </c>
      <c r="E46" s="4">
        <v>57295</v>
      </c>
    </row>
    <row r="47" spans="1:5" ht="18" customHeight="1">
      <c r="A47" s="8"/>
      <c r="B47" s="8"/>
      <c r="C47" s="8"/>
      <c r="D47" s="8"/>
      <c r="E47" s="9">
        <v>119734.52</v>
      </c>
    </row>
    <row r="48" spans="1:5" ht="13.5" customHeight="1">
      <c r="A48" s="2" t="s">
        <v>53</v>
      </c>
      <c r="B48" s="3">
        <v>44562</v>
      </c>
      <c r="C48" s="2" t="s">
        <v>54</v>
      </c>
      <c r="D48" s="2" t="s">
        <v>55</v>
      </c>
      <c r="E48" s="4">
        <v>43972.5</v>
      </c>
    </row>
    <row r="49" spans="1:5" ht="18" customHeight="1">
      <c r="A49" s="8"/>
      <c r="B49" s="8"/>
      <c r="C49" s="8"/>
      <c r="D49" s="8"/>
      <c r="E49" s="9">
        <v>43972.48</v>
      </c>
    </row>
    <row r="50" spans="1:5" ht="13.5" customHeight="1">
      <c r="A50" s="2" t="s">
        <v>56</v>
      </c>
      <c r="B50" s="3">
        <v>44562</v>
      </c>
      <c r="C50" s="2" t="s">
        <v>57</v>
      </c>
      <c r="D50" s="2" t="s">
        <v>58</v>
      </c>
      <c r="E50" s="4">
        <v>349650</v>
      </c>
    </row>
    <row r="51" spans="1:5" ht="18" customHeight="1">
      <c r="A51" s="8"/>
      <c r="B51" s="8"/>
      <c r="C51" s="8"/>
      <c r="D51" s="8"/>
      <c r="E51" s="9">
        <v>349650</v>
      </c>
    </row>
    <row r="52" spans="1:5" ht="13.5" customHeight="1">
      <c r="A52" s="2" t="s">
        <v>59</v>
      </c>
      <c r="B52" s="3">
        <v>44589</v>
      </c>
      <c r="C52" s="2" t="s">
        <v>60</v>
      </c>
      <c r="D52" s="2" t="s">
        <v>61</v>
      </c>
      <c r="E52" s="4">
        <v>323797.23</v>
      </c>
    </row>
    <row r="53" spans="1:5" ht="12.75">
      <c r="A53" s="40" t="s">
        <v>59</v>
      </c>
      <c r="B53" s="3">
        <v>44589</v>
      </c>
      <c r="C53" s="2" t="s">
        <v>62</v>
      </c>
      <c r="D53" s="40" t="s">
        <v>63</v>
      </c>
      <c r="E53" s="39">
        <v>177247.64</v>
      </c>
    </row>
    <row r="54" spans="1:5" ht="0.75" customHeight="1">
      <c r="A54" s="40"/>
      <c r="D54" s="40"/>
      <c r="E54" s="39"/>
    </row>
    <row r="55" spans="1:5" ht="13.5" customHeight="1">
      <c r="A55" s="2" t="s">
        <v>59</v>
      </c>
      <c r="B55" s="3">
        <v>44589</v>
      </c>
      <c r="C55" s="2" t="s">
        <v>64</v>
      </c>
      <c r="D55" s="2" t="s">
        <v>65</v>
      </c>
      <c r="E55" s="4">
        <v>5970.39</v>
      </c>
    </row>
    <row r="56" spans="1:5" ht="18" customHeight="1">
      <c r="A56" s="8"/>
      <c r="B56" s="8"/>
      <c r="C56" s="8"/>
      <c r="D56" s="8"/>
      <c r="E56" s="9">
        <v>507014.53</v>
      </c>
    </row>
    <row r="57" spans="1:5" ht="13.5" customHeight="1">
      <c r="A57" s="2" t="s">
        <v>66</v>
      </c>
      <c r="B57" s="3">
        <v>43817</v>
      </c>
      <c r="C57" s="2" t="s">
        <v>67</v>
      </c>
      <c r="D57" s="2" t="s">
        <v>68</v>
      </c>
      <c r="E57" s="4">
        <v>24870.9</v>
      </c>
    </row>
    <row r="58" spans="1:5" ht="18" customHeight="1">
      <c r="A58" s="8"/>
      <c r="B58" s="8"/>
      <c r="C58" s="8"/>
      <c r="D58" s="8"/>
      <c r="E58" s="9">
        <v>24870.9</v>
      </c>
    </row>
    <row r="59" spans="1:5" ht="13.5" customHeight="1">
      <c r="A59" s="2" t="s">
        <v>70</v>
      </c>
      <c r="B59" s="3">
        <v>44562</v>
      </c>
      <c r="C59" s="2" t="s">
        <v>71</v>
      </c>
      <c r="D59" s="2" t="s">
        <v>72</v>
      </c>
      <c r="E59" s="4">
        <v>47152</v>
      </c>
    </row>
    <row r="60" spans="1:5" ht="18" customHeight="1">
      <c r="A60" s="8"/>
      <c r="B60" s="8"/>
      <c r="C60" s="8"/>
      <c r="D60" s="8"/>
      <c r="E60" s="9">
        <v>47152</v>
      </c>
    </row>
    <row r="61" spans="1:5" ht="13.5" customHeight="1">
      <c r="A61" s="2" t="s">
        <v>73</v>
      </c>
      <c r="B61" s="3">
        <v>44587</v>
      </c>
      <c r="C61" s="2" t="s">
        <v>74</v>
      </c>
      <c r="D61" s="2" t="s">
        <v>75</v>
      </c>
      <c r="E61" s="4">
        <v>119514.77</v>
      </c>
    </row>
    <row r="62" spans="1:5" ht="18" customHeight="1">
      <c r="A62" s="8"/>
      <c r="B62" s="8"/>
      <c r="C62" s="8"/>
      <c r="D62" s="8"/>
      <c r="E62" s="9">
        <v>119514.77</v>
      </c>
    </row>
    <row r="63" spans="1:5" ht="13.5" customHeight="1">
      <c r="A63" s="2" t="s">
        <v>76</v>
      </c>
      <c r="B63" s="3">
        <v>44575</v>
      </c>
      <c r="C63" s="2" t="s">
        <v>77</v>
      </c>
      <c r="D63" s="2" t="s">
        <v>78</v>
      </c>
      <c r="E63" s="4">
        <v>88500</v>
      </c>
    </row>
    <row r="64" spans="1:5" ht="13.5" customHeight="1">
      <c r="A64" s="2" t="s">
        <v>76</v>
      </c>
      <c r="B64" s="3">
        <v>44575</v>
      </c>
      <c r="C64" s="2" t="s">
        <v>79</v>
      </c>
      <c r="D64" s="2" t="s">
        <v>80</v>
      </c>
      <c r="E64" s="4">
        <v>249806</v>
      </c>
    </row>
    <row r="65" spans="1:5" ht="18" customHeight="1">
      <c r="A65" s="8"/>
      <c r="B65" s="8"/>
      <c r="C65" s="8"/>
      <c r="D65" s="8"/>
      <c r="E65" s="9">
        <v>338306</v>
      </c>
    </row>
    <row r="66" spans="1:5" ht="13.5" customHeight="1">
      <c r="A66" s="2" t="s">
        <v>82</v>
      </c>
      <c r="B66" s="3">
        <v>44260</v>
      </c>
      <c r="D66" s="2" t="s">
        <v>83</v>
      </c>
      <c r="E66" s="4">
        <v>14160</v>
      </c>
    </row>
    <row r="67" spans="1:5" ht="18" customHeight="1">
      <c r="A67" s="8"/>
      <c r="B67" s="8"/>
      <c r="C67" s="8"/>
      <c r="D67" s="8"/>
      <c r="E67" s="9">
        <v>14160</v>
      </c>
    </row>
    <row r="68" spans="1:5" ht="12.75">
      <c r="A68" s="40" t="s">
        <v>84</v>
      </c>
      <c r="B68" s="3">
        <v>44531</v>
      </c>
      <c r="C68" s="2" t="s">
        <v>85</v>
      </c>
      <c r="D68" s="40" t="s">
        <v>86</v>
      </c>
      <c r="E68" s="39">
        <v>199.99</v>
      </c>
    </row>
    <row r="69" spans="1:5" ht="0.75" customHeight="1">
      <c r="A69" s="40"/>
      <c r="D69" s="40"/>
      <c r="E69" s="39"/>
    </row>
    <row r="70" spans="1:5" ht="12.75">
      <c r="A70" s="40" t="s">
        <v>84</v>
      </c>
      <c r="B70" s="3">
        <v>44550</v>
      </c>
      <c r="C70" s="2" t="s">
        <v>87</v>
      </c>
      <c r="D70" s="40" t="s">
        <v>88</v>
      </c>
      <c r="E70" s="39">
        <v>128006</v>
      </c>
    </row>
    <row r="71" spans="1:5" ht="0.75" customHeight="1">
      <c r="A71" s="40"/>
      <c r="D71" s="40"/>
      <c r="E71" s="39"/>
    </row>
    <row r="72" spans="1:5" ht="12.75">
      <c r="A72" s="40" t="s">
        <v>84</v>
      </c>
      <c r="B72" s="3">
        <v>44562</v>
      </c>
      <c r="C72" s="2" t="s">
        <v>89</v>
      </c>
      <c r="D72" s="40" t="s">
        <v>86</v>
      </c>
      <c r="E72" s="39">
        <v>8017.77</v>
      </c>
    </row>
    <row r="73" spans="1:5" ht="0.75" customHeight="1">
      <c r="A73" s="40"/>
      <c r="D73" s="40"/>
      <c r="E73" s="39"/>
    </row>
    <row r="74" spans="1:5" ht="12.75">
      <c r="A74" s="40" t="s">
        <v>84</v>
      </c>
      <c r="B74" s="3">
        <v>44562</v>
      </c>
      <c r="C74" s="2" t="s">
        <v>90</v>
      </c>
      <c r="D74" s="40" t="s">
        <v>91</v>
      </c>
      <c r="E74" s="39">
        <v>69519</v>
      </c>
    </row>
    <row r="75" spans="1:5" ht="0.75" customHeight="1">
      <c r="A75" s="40"/>
      <c r="D75" s="40"/>
      <c r="E75" s="39"/>
    </row>
    <row r="76" spans="1:5" ht="18" customHeight="1">
      <c r="A76" s="8"/>
      <c r="B76" s="8"/>
      <c r="C76" s="8"/>
      <c r="D76" s="8"/>
      <c r="E76" s="9">
        <v>205742.73</v>
      </c>
    </row>
    <row r="77" spans="1:5" ht="13.5" customHeight="1">
      <c r="A77" s="2" t="s">
        <v>92</v>
      </c>
      <c r="B77" s="3">
        <v>44565</v>
      </c>
      <c r="C77" s="2" t="s">
        <v>93</v>
      </c>
      <c r="D77" s="2" t="s">
        <v>94</v>
      </c>
      <c r="E77" s="4">
        <v>255093.16</v>
      </c>
    </row>
    <row r="78" spans="1:5" ht="18" customHeight="1">
      <c r="A78" s="8"/>
      <c r="B78" s="8"/>
      <c r="C78" s="8"/>
      <c r="D78" s="8"/>
      <c r="E78" s="9">
        <v>255093.16</v>
      </c>
    </row>
    <row r="79" spans="1:5" ht="13.5" customHeight="1">
      <c r="A79" s="2" t="s">
        <v>95</v>
      </c>
      <c r="B79" s="3">
        <v>43588</v>
      </c>
      <c r="C79" s="2" t="s">
        <v>96</v>
      </c>
      <c r="D79" s="2" t="s">
        <v>97</v>
      </c>
      <c r="E79" s="4">
        <v>1180</v>
      </c>
    </row>
    <row r="80" spans="1:5" ht="13.5" customHeight="1">
      <c r="A80" s="2" t="s">
        <v>95</v>
      </c>
      <c r="B80" s="3">
        <v>43657</v>
      </c>
      <c r="C80" s="2" t="s">
        <v>98</v>
      </c>
      <c r="D80" s="2" t="s">
        <v>99</v>
      </c>
      <c r="E80" s="4">
        <v>2961</v>
      </c>
    </row>
    <row r="81" spans="1:5" ht="13.5" customHeight="1">
      <c r="A81" s="2" t="s">
        <v>95</v>
      </c>
      <c r="B81" s="3">
        <v>43697</v>
      </c>
      <c r="C81" s="2" t="s">
        <v>100</v>
      </c>
      <c r="D81" s="2" t="s">
        <v>99</v>
      </c>
      <c r="E81" s="4">
        <v>2632</v>
      </c>
    </row>
    <row r="82" spans="1:5" ht="13.5" customHeight="1">
      <c r="A82" s="2" t="s">
        <v>95</v>
      </c>
      <c r="B82" s="3">
        <v>43796</v>
      </c>
      <c r="C82" s="2" t="s">
        <v>102</v>
      </c>
      <c r="D82" s="2" t="s">
        <v>103</v>
      </c>
      <c r="E82" s="4">
        <v>800</v>
      </c>
    </row>
    <row r="83" spans="1:5" ht="13.5" customHeight="1">
      <c r="A83" s="2" t="s">
        <v>95</v>
      </c>
      <c r="B83" s="3">
        <v>44112</v>
      </c>
      <c r="C83" s="2" t="s">
        <v>104</v>
      </c>
      <c r="D83" s="2" t="s">
        <v>69</v>
      </c>
      <c r="E83" s="4">
        <v>6900</v>
      </c>
    </row>
    <row r="84" spans="1:5" ht="13.5" customHeight="1">
      <c r="A84" s="2" t="s">
        <v>95</v>
      </c>
      <c r="B84" s="3">
        <v>44138</v>
      </c>
      <c r="C84" s="2" t="s">
        <v>105</v>
      </c>
      <c r="D84" s="2" t="s">
        <v>106</v>
      </c>
      <c r="E84" s="4">
        <v>2000</v>
      </c>
    </row>
    <row r="85" spans="1:5" ht="13.5" customHeight="1">
      <c r="A85" s="2" t="s">
        <v>95</v>
      </c>
      <c r="B85" s="3">
        <v>44147</v>
      </c>
      <c r="C85" s="2" t="s">
        <v>107</v>
      </c>
      <c r="D85" s="2" t="s">
        <v>108</v>
      </c>
      <c r="E85" s="4">
        <v>3600</v>
      </c>
    </row>
    <row r="86" spans="1:5" ht="13.5" customHeight="1">
      <c r="A86" s="2" t="s">
        <v>95</v>
      </c>
      <c r="B86" s="3">
        <v>44158</v>
      </c>
      <c r="C86" s="2" t="s">
        <v>109</v>
      </c>
      <c r="D86" s="2" t="s">
        <v>110</v>
      </c>
      <c r="E86" s="4">
        <v>1600</v>
      </c>
    </row>
    <row r="87" spans="1:5" ht="13.5" customHeight="1">
      <c r="A87" s="2" t="s">
        <v>95</v>
      </c>
      <c r="B87" s="3">
        <v>44159</v>
      </c>
      <c r="C87" s="2" t="s">
        <v>111</v>
      </c>
      <c r="D87" s="2" t="s">
        <v>112</v>
      </c>
      <c r="E87" s="4">
        <v>20</v>
      </c>
    </row>
    <row r="88" spans="1:5" ht="13.5" customHeight="1">
      <c r="A88" s="2" t="s">
        <v>95</v>
      </c>
      <c r="B88" s="3">
        <v>44187</v>
      </c>
      <c r="C88" s="2" t="s">
        <v>113</v>
      </c>
      <c r="D88" s="2" t="s">
        <v>114</v>
      </c>
      <c r="E88" s="4">
        <v>28.96</v>
      </c>
    </row>
    <row r="89" spans="1:5" ht="13.5" customHeight="1">
      <c r="A89" s="2" t="s">
        <v>95</v>
      </c>
      <c r="B89" s="3">
        <v>44195</v>
      </c>
      <c r="C89" s="2" t="s">
        <v>115</v>
      </c>
      <c r="D89" s="2" t="s">
        <v>69</v>
      </c>
      <c r="E89" s="4">
        <v>800</v>
      </c>
    </row>
    <row r="90" spans="1:5" ht="13.5" customHeight="1">
      <c r="A90" s="2" t="s">
        <v>95</v>
      </c>
      <c r="B90" s="3">
        <v>44193</v>
      </c>
      <c r="C90" s="2" t="s">
        <v>116</v>
      </c>
      <c r="D90" s="2" t="s">
        <v>101</v>
      </c>
      <c r="E90" s="4">
        <v>1150</v>
      </c>
    </row>
    <row r="91" spans="1:5" ht="13.5" customHeight="1">
      <c r="A91" s="2" t="s">
        <v>95</v>
      </c>
      <c r="B91" s="3">
        <v>44242</v>
      </c>
      <c r="C91" s="2" t="s">
        <v>117</v>
      </c>
      <c r="D91" s="2" t="s">
        <v>118</v>
      </c>
      <c r="E91" s="4">
        <v>4800</v>
      </c>
    </row>
    <row r="92" spans="1:5" ht="13.5" customHeight="1">
      <c r="A92" s="2" t="s">
        <v>95</v>
      </c>
      <c r="B92" s="3">
        <v>44253</v>
      </c>
      <c r="C92" s="2" t="s">
        <v>119</v>
      </c>
      <c r="D92" s="2" t="s">
        <v>99</v>
      </c>
      <c r="E92" s="4">
        <v>7130</v>
      </c>
    </row>
    <row r="93" spans="1:5" ht="13.5" customHeight="1">
      <c r="A93" s="2" t="s">
        <v>95</v>
      </c>
      <c r="B93" s="3">
        <v>44250</v>
      </c>
      <c r="C93" s="2" t="s">
        <v>120</v>
      </c>
      <c r="D93" s="2" t="s">
        <v>121</v>
      </c>
      <c r="E93" s="4">
        <v>1045</v>
      </c>
    </row>
    <row r="94" spans="1:5" ht="13.5" customHeight="1">
      <c r="A94" s="2" t="s">
        <v>95</v>
      </c>
      <c r="B94" s="3">
        <v>44250</v>
      </c>
      <c r="C94" s="2" t="s">
        <v>122</v>
      </c>
      <c r="D94" s="2" t="s">
        <v>121</v>
      </c>
      <c r="E94" s="4">
        <v>1320</v>
      </c>
    </row>
    <row r="95" spans="1:5" ht="13.5" customHeight="1">
      <c r="A95" s="2" t="s">
        <v>95</v>
      </c>
      <c r="B95" s="3">
        <v>44250</v>
      </c>
      <c r="C95" s="2" t="s">
        <v>123</v>
      </c>
      <c r="D95" s="2" t="s">
        <v>124</v>
      </c>
      <c r="E95" s="4">
        <v>800</v>
      </c>
    </row>
    <row r="96" spans="1:5" ht="13.5" customHeight="1">
      <c r="A96" s="2" t="s">
        <v>95</v>
      </c>
      <c r="B96" s="3">
        <v>44258</v>
      </c>
      <c r="C96" s="2" t="s">
        <v>125</v>
      </c>
      <c r="D96" s="2" t="s">
        <v>118</v>
      </c>
      <c r="E96" s="4">
        <v>8050</v>
      </c>
    </row>
    <row r="97" spans="1:5" ht="13.5" customHeight="1">
      <c r="A97" s="2" t="s">
        <v>95</v>
      </c>
      <c r="B97" s="3">
        <v>44266</v>
      </c>
      <c r="C97" s="2" t="s">
        <v>126</v>
      </c>
      <c r="D97" s="2" t="s">
        <v>127</v>
      </c>
      <c r="E97" s="4">
        <v>5750</v>
      </c>
    </row>
    <row r="98" spans="1:5" ht="13.5" customHeight="1">
      <c r="A98" s="2" t="s">
        <v>95</v>
      </c>
      <c r="B98" s="3">
        <v>44271</v>
      </c>
      <c r="C98" s="2" t="s">
        <v>128</v>
      </c>
      <c r="D98" s="2" t="s">
        <v>99</v>
      </c>
      <c r="E98" s="4">
        <v>1155</v>
      </c>
    </row>
    <row r="99" spans="1:5" ht="13.5" customHeight="1">
      <c r="A99" s="2" t="s">
        <v>95</v>
      </c>
      <c r="B99" s="3">
        <v>44273</v>
      </c>
      <c r="C99" s="2" t="s">
        <v>129</v>
      </c>
      <c r="D99" s="2" t="s">
        <v>130</v>
      </c>
      <c r="E99" s="4">
        <v>935</v>
      </c>
    </row>
    <row r="100" spans="1:5" ht="13.5" customHeight="1">
      <c r="A100" s="2" t="s">
        <v>95</v>
      </c>
      <c r="B100" s="3">
        <v>44336</v>
      </c>
      <c r="C100" s="2" t="s">
        <v>131</v>
      </c>
      <c r="D100" s="2" t="s">
        <v>132</v>
      </c>
      <c r="E100" s="4">
        <v>5750</v>
      </c>
    </row>
    <row r="101" spans="1:5" ht="13.5" customHeight="1">
      <c r="A101" s="2" t="s">
        <v>95</v>
      </c>
      <c r="B101" s="3">
        <v>44364</v>
      </c>
      <c r="C101" s="2" t="s">
        <v>133</v>
      </c>
      <c r="D101" s="2" t="s">
        <v>132</v>
      </c>
      <c r="E101" s="4">
        <v>11500</v>
      </c>
    </row>
    <row r="102" spans="1:5" ht="18" customHeight="1">
      <c r="A102" s="8"/>
      <c r="B102" s="8"/>
      <c r="C102" s="8"/>
      <c r="D102" s="8"/>
      <c r="E102" s="9">
        <f>+E101+E100+E99+E98+E97+E96+E95+E94+E93+E92+E91+E90+E89+E88+E87+E86+E85+E84+E83+E82+E81+E80+E79</f>
        <v>71906.95999999999</v>
      </c>
    </row>
    <row r="103" spans="1:5" ht="13.5" customHeight="1">
      <c r="A103" s="2" t="s">
        <v>134</v>
      </c>
      <c r="B103" s="3">
        <v>44560</v>
      </c>
      <c r="C103" s="2" t="s">
        <v>135</v>
      </c>
      <c r="D103" s="2" t="s">
        <v>136</v>
      </c>
      <c r="E103" s="4">
        <v>191160</v>
      </c>
    </row>
    <row r="104" spans="1:5" ht="18" customHeight="1">
      <c r="A104" s="8"/>
      <c r="B104" s="8"/>
      <c r="C104" s="8"/>
      <c r="D104" s="8"/>
      <c r="E104" s="9">
        <v>191160</v>
      </c>
    </row>
    <row r="105" spans="1:5" ht="13.5" customHeight="1">
      <c r="A105" s="2" t="s">
        <v>138</v>
      </c>
      <c r="B105" s="3">
        <v>44195</v>
      </c>
      <c r="C105" s="2" t="s">
        <v>139</v>
      </c>
      <c r="D105" s="2" t="s">
        <v>140</v>
      </c>
      <c r="E105" s="4">
        <v>32284.8</v>
      </c>
    </row>
    <row r="106" spans="1:5" ht="18" customHeight="1">
      <c r="A106" s="8"/>
      <c r="B106" s="8"/>
      <c r="C106" s="8"/>
      <c r="D106" s="8"/>
      <c r="E106" s="9">
        <v>32281.920000000002</v>
      </c>
    </row>
    <row r="107" spans="1:5" ht="13.5" customHeight="1">
      <c r="A107" s="2" t="s">
        <v>141</v>
      </c>
      <c r="B107" s="3">
        <v>44195</v>
      </c>
      <c r="C107" s="2" t="s">
        <v>142</v>
      </c>
      <c r="D107" s="2" t="s">
        <v>140</v>
      </c>
      <c r="E107" s="4">
        <v>35046</v>
      </c>
    </row>
    <row r="108" spans="1:5" ht="13.5" customHeight="1">
      <c r="A108" s="2" t="s">
        <v>141</v>
      </c>
      <c r="B108" s="3">
        <v>44532</v>
      </c>
      <c r="C108" s="2" t="s">
        <v>143</v>
      </c>
      <c r="D108" s="2" t="s">
        <v>144</v>
      </c>
      <c r="E108" s="4">
        <v>22420</v>
      </c>
    </row>
    <row r="109" spans="1:5" ht="18" customHeight="1">
      <c r="A109" s="8"/>
      <c r="B109" s="8"/>
      <c r="C109" s="8"/>
      <c r="D109" s="8"/>
      <c r="E109" s="9">
        <v>57466</v>
      </c>
    </row>
    <row r="110" spans="1:5" ht="13.5" customHeight="1">
      <c r="A110" s="2" t="s">
        <v>145</v>
      </c>
      <c r="B110" s="3">
        <v>44531</v>
      </c>
      <c r="C110" s="2" t="s">
        <v>146</v>
      </c>
      <c r="D110" s="2" t="s">
        <v>198</v>
      </c>
      <c r="E110" s="4">
        <v>14974.2</v>
      </c>
    </row>
    <row r="111" spans="1:5" ht="13.5" customHeight="1">
      <c r="A111" s="2" t="s">
        <v>145</v>
      </c>
      <c r="B111" s="3">
        <v>44559</v>
      </c>
      <c r="C111" s="2" t="s">
        <v>147</v>
      </c>
      <c r="D111" s="2" t="s">
        <v>199</v>
      </c>
      <c r="E111" s="4">
        <v>12685</v>
      </c>
    </row>
    <row r="112" spans="1:5" ht="13.5" customHeight="1">
      <c r="A112" s="2" t="s">
        <v>145</v>
      </c>
      <c r="B112" s="3">
        <v>44575</v>
      </c>
      <c r="C112" s="2" t="s">
        <v>148</v>
      </c>
      <c r="D112" s="2" t="s">
        <v>198</v>
      </c>
      <c r="E112" s="4">
        <v>3894</v>
      </c>
    </row>
    <row r="113" spans="1:5" ht="13.5" customHeight="1">
      <c r="A113" s="2" t="s">
        <v>145</v>
      </c>
      <c r="B113" s="3">
        <v>44587</v>
      </c>
      <c r="C113" s="2" t="s">
        <v>149</v>
      </c>
      <c r="D113" s="2" t="s">
        <v>200</v>
      </c>
      <c r="E113" s="4">
        <v>7929.6</v>
      </c>
    </row>
    <row r="114" spans="1:5" ht="18" customHeight="1">
      <c r="A114" s="8"/>
      <c r="B114" s="8"/>
      <c r="C114" s="8"/>
      <c r="D114" s="8"/>
      <c r="E114" s="9">
        <v>39482.8</v>
      </c>
    </row>
    <row r="115" spans="1:5" ht="13.5" customHeight="1">
      <c r="A115" s="2" t="s">
        <v>150</v>
      </c>
      <c r="B115" s="3">
        <v>44489</v>
      </c>
      <c r="C115" s="2" t="s">
        <v>151</v>
      </c>
      <c r="D115" s="2" t="s">
        <v>152</v>
      </c>
      <c r="E115" s="4">
        <v>78000</v>
      </c>
    </row>
    <row r="116" spans="1:5" ht="13.5" customHeight="1">
      <c r="A116" s="2" t="s">
        <v>150</v>
      </c>
      <c r="B116" s="3">
        <v>44550</v>
      </c>
      <c r="C116" s="2" t="s">
        <v>153</v>
      </c>
      <c r="D116" s="2" t="s">
        <v>154</v>
      </c>
      <c r="E116" s="4">
        <v>70000</v>
      </c>
    </row>
    <row r="117" spans="1:5" ht="18" customHeight="1">
      <c r="A117" s="8"/>
      <c r="B117" s="8"/>
      <c r="C117" s="8"/>
      <c r="D117" s="8"/>
      <c r="E117" s="9">
        <v>148000</v>
      </c>
    </row>
    <row r="118" spans="1:5" ht="13.5" customHeight="1">
      <c r="A118" s="2" t="s">
        <v>155</v>
      </c>
      <c r="B118" s="3">
        <v>44562</v>
      </c>
      <c r="C118" s="2" t="s">
        <v>156</v>
      </c>
      <c r="D118" s="2" t="s">
        <v>157</v>
      </c>
      <c r="E118" s="4">
        <v>23316.8</v>
      </c>
    </row>
    <row r="119" spans="1:5" ht="18" customHeight="1">
      <c r="A119" s="8"/>
      <c r="B119" s="8"/>
      <c r="C119" s="8"/>
      <c r="D119" s="8"/>
      <c r="E119" s="9">
        <v>23316.8</v>
      </c>
    </row>
    <row r="120" spans="1:5" ht="13.5" customHeight="1">
      <c r="A120" s="2" t="s">
        <v>158</v>
      </c>
      <c r="B120" s="3">
        <v>44559</v>
      </c>
      <c r="C120" s="2" t="s">
        <v>159</v>
      </c>
      <c r="D120" s="2" t="s">
        <v>160</v>
      </c>
      <c r="E120" s="4">
        <v>85550</v>
      </c>
    </row>
    <row r="121" spans="1:5" ht="18" customHeight="1">
      <c r="A121" s="8"/>
      <c r="B121" s="8"/>
      <c r="C121" s="8"/>
      <c r="D121" s="8"/>
      <c r="E121" s="9">
        <v>85550</v>
      </c>
    </row>
    <row r="122" spans="1:5" ht="12.75">
      <c r="A122" s="40" t="s">
        <v>161</v>
      </c>
      <c r="B122" s="3">
        <v>44562</v>
      </c>
      <c r="C122" s="2" t="s">
        <v>162</v>
      </c>
      <c r="D122" s="40" t="s">
        <v>163</v>
      </c>
      <c r="E122" s="39">
        <v>100418</v>
      </c>
    </row>
    <row r="123" spans="1:5" ht="0.75" customHeight="1">
      <c r="A123" s="40"/>
      <c r="D123" s="40"/>
      <c r="E123" s="39"/>
    </row>
    <row r="124" spans="1:5" ht="13.5" customHeight="1">
      <c r="A124" s="2" t="s">
        <v>161</v>
      </c>
      <c r="B124" s="3">
        <v>44562</v>
      </c>
      <c r="C124" s="2" t="s">
        <v>164</v>
      </c>
      <c r="D124" s="2" t="s">
        <v>165</v>
      </c>
      <c r="E124" s="4">
        <v>8024</v>
      </c>
    </row>
    <row r="125" spans="1:5" ht="18" customHeight="1">
      <c r="A125" s="8"/>
      <c r="B125" s="8"/>
      <c r="C125" s="8"/>
      <c r="D125" s="8"/>
      <c r="E125" s="9">
        <v>108442</v>
      </c>
    </row>
    <row r="126" spans="1:5" ht="13.5" customHeight="1">
      <c r="A126" s="2" t="s">
        <v>166</v>
      </c>
      <c r="B126" s="3">
        <v>44165</v>
      </c>
      <c r="C126" s="2" t="s">
        <v>167</v>
      </c>
      <c r="D126" s="2" t="s">
        <v>168</v>
      </c>
      <c r="E126" s="4">
        <v>27480</v>
      </c>
    </row>
    <row r="127" spans="1:5" ht="13.5" customHeight="1">
      <c r="A127" s="2" t="s">
        <v>166</v>
      </c>
      <c r="B127" s="3">
        <v>44165</v>
      </c>
      <c r="C127" s="2" t="s">
        <v>169</v>
      </c>
      <c r="D127" s="2" t="s">
        <v>170</v>
      </c>
      <c r="E127" s="4">
        <v>72990</v>
      </c>
    </row>
    <row r="128" spans="1:5" ht="18" customHeight="1">
      <c r="A128" s="8"/>
      <c r="B128" s="8"/>
      <c r="C128" s="8"/>
      <c r="D128" s="8"/>
      <c r="E128" s="9">
        <v>100470</v>
      </c>
    </row>
    <row r="129" spans="1:5" ht="12.75">
      <c r="A129" s="40" t="s">
        <v>171</v>
      </c>
      <c r="B129" s="3">
        <v>44562</v>
      </c>
      <c r="C129" s="2" t="s">
        <v>172</v>
      </c>
      <c r="D129" s="40" t="s">
        <v>173</v>
      </c>
      <c r="E129" s="39">
        <v>13831.1</v>
      </c>
    </row>
    <row r="130" spans="1:5" ht="0.75" customHeight="1">
      <c r="A130" s="40"/>
      <c r="D130" s="40"/>
      <c r="E130" s="39"/>
    </row>
    <row r="131" spans="1:5" ht="18" customHeight="1">
      <c r="A131" s="8"/>
      <c r="B131" s="8"/>
      <c r="C131" s="8"/>
      <c r="D131" s="8"/>
      <c r="E131" s="9">
        <v>13831.1</v>
      </c>
    </row>
    <row r="132" spans="1:5" ht="12.75">
      <c r="A132" s="40" t="s">
        <v>174</v>
      </c>
      <c r="B132" s="3">
        <v>44330</v>
      </c>
      <c r="C132" s="2" t="s">
        <v>175</v>
      </c>
      <c r="D132" s="40" t="s">
        <v>176</v>
      </c>
      <c r="E132" s="39">
        <v>2449.91</v>
      </c>
    </row>
    <row r="133" spans="1:5" ht="0.75" customHeight="1">
      <c r="A133" s="40"/>
      <c r="D133" s="40"/>
      <c r="E133" s="39"/>
    </row>
    <row r="134" spans="1:5" ht="18" customHeight="1">
      <c r="A134" s="8"/>
      <c r="B134" s="8"/>
      <c r="C134" s="8"/>
      <c r="D134" s="8"/>
      <c r="E134" s="9">
        <v>2449.91</v>
      </c>
    </row>
    <row r="135" spans="1:5" ht="13.5" customHeight="1">
      <c r="A135" s="2" t="s">
        <v>177</v>
      </c>
      <c r="B135" s="3">
        <v>44560</v>
      </c>
      <c r="C135" s="2" t="s">
        <v>178</v>
      </c>
      <c r="D135" s="2" t="s">
        <v>179</v>
      </c>
      <c r="E135" s="4">
        <v>62264.950000000004</v>
      </c>
    </row>
    <row r="136" spans="1:5" ht="18" customHeight="1">
      <c r="A136" s="8"/>
      <c r="B136" s="8"/>
      <c r="C136" s="8"/>
      <c r="D136" s="8"/>
      <c r="E136" s="9">
        <v>62264.950000000004</v>
      </c>
    </row>
    <row r="137" spans="1:5" ht="13.5" customHeight="1">
      <c r="A137" s="2" t="s">
        <v>180</v>
      </c>
      <c r="B137" s="3">
        <v>43559</v>
      </c>
      <c r="C137" s="2" t="s">
        <v>181</v>
      </c>
      <c r="D137" s="2" t="s">
        <v>182</v>
      </c>
      <c r="E137" s="4">
        <v>5637.6</v>
      </c>
    </row>
    <row r="138" spans="1:5" ht="18" customHeight="1">
      <c r="A138" s="8"/>
      <c r="B138" s="8"/>
      <c r="C138" s="8"/>
      <c r="D138" s="8"/>
      <c r="E138" s="9">
        <v>5637.6</v>
      </c>
    </row>
    <row r="139" spans="1:5" ht="13.5" customHeight="1">
      <c r="A139" s="2" t="s">
        <v>183</v>
      </c>
      <c r="B139" s="3">
        <v>44449</v>
      </c>
      <c r="C139" s="2" t="s">
        <v>184</v>
      </c>
      <c r="D139" s="2" t="s">
        <v>185</v>
      </c>
      <c r="E139" s="4">
        <v>918.98</v>
      </c>
    </row>
    <row r="140" spans="1:5" ht="13.5" customHeight="1">
      <c r="A140" s="2" t="s">
        <v>183</v>
      </c>
      <c r="B140" s="3">
        <v>44544</v>
      </c>
      <c r="D140" s="2" t="s">
        <v>186</v>
      </c>
      <c r="E140" s="4">
        <v>-0.01</v>
      </c>
    </row>
    <row r="141" spans="1:5" ht="18" customHeight="1">
      <c r="A141" s="8"/>
      <c r="B141" s="8"/>
      <c r="C141" s="8"/>
      <c r="D141" s="8"/>
      <c r="E141" s="9">
        <v>919.98</v>
      </c>
    </row>
    <row r="142" spans="1:5" ht="12.75">
      <c r="A142" s="40" t="s">
        <v>187</v>
      </c>
      <c r="B142" s="3">
        <v>44562</v>
      </c>
      <c r="C142" s="2" t="s">
        <v>81</v>
      </c>
      <c r="D142" s="40" t="s">
        <v>188</v>
      </c>
      <c r="E142" s="39">
        <v>81974.6</v>
      </c>
    </row>
    <row r="143" spans="1:5" ht="0.75" customHeight="1">
      <c r="A143" s="40"/>
      <c r="D143" s="40"/>
      <c r="E143" s="39"/>
    </row>
    <row r="144" spans="1:5" ht="18" customHeight="1">
      <c r="A144" s="8"/>
      <c r="B144" s="8"/>
      <c r="C144" s="8"/>
      <c r="D144" s="8"/>
      <c r="E144" s="9">
        <v>81974.6</v>
      </c>
    </row>
    <row r="145" spans="1:5" ht="18" customHeight="1" thickBot="1">
      <c r="A145" s="10"/>
      <c r="B145" s="10"/>
      <c r="C145" s="10"/>
      <c r="D145" s="10"/>
      <c r="E145" s="11"/>
    </row>
    <row r="146" spans="1:5" ht="18" customHeight="1" thickBot="1">
      <c r="A146" s="10"/>
      <c r="B146" s="10"/>
      <c r="C146" s="10"/>
      <c r="D146" s="21" t="s">
        <v>201</v>
      </c>
      <c r="E146" s="22">
        <f>+E144+E141+E138+E136+E134+E131+E128+E125+E121+E119+E117+E114+E109+E106+E104+E102+E78+E76+E67+E65+E62+E60+E58+E56+E51+E49+E47+E44+E42+E39+E37+E32+E30+E27+E25+E23</f>
        <v>5151960.04</v>
      </c>
    </row>
    <row r="147" spans="1:5" ht="18" customHeight="1">
      <c r="A147" s="10"/>
      <c r="B147" s="10"/>
      <c r="C147" s="10"/>
      <c r="D147" s="10"/>
      <c r="E147" s="11"/>
    </row>
    <row r="148" ht="13.5" customHeight="1">
      <c r="E148" s="5"/>
    </row>
    <row r="149" ht="6" customHeight="1"/>
    <row r="150" spans="1:5" ht="13.5" customHeight="1">
      <c r="A150" s="43" t="s">
        <v>189</v>
      </c>
      <c r="B150" s="43"/>
      <c r="C150" s="43"/>
      <c r="D150" s="43"/>
      <c r="E150" s="43"/>
    </row>
    <row r="151" ht="6.75" customHeight="1"/>
    <row r="152" spans="1:6" ht="13.5" customHeight="1">
      <c r="A152" s="38"/>
      <c r="B152" s="38"/>
      <c r="C152" s="38"/>
      <c r="D152" s="38"/>
      <c r="E152" s="38"/>
      <c r="F152" s="38"/>
    </row>
    <row r="153" spans="1:6" ht="13.5" customHeight="1">
      <c r="A153" s="15"/>
      <c r="B153" s="15"/>
      <c r="C153" s="15"/>
      <c r="D153" s="15"/>
      <c r="E153" s="15"/>
      <c r="F153" s="15"/>
    </row>
    <row r="154" spans="1:6" ht="12.75">
      <c r="A154" s="2" t="s">
        <v>137</v>
      </c>
      <c r="B154" s="3">
        <v>44502</v>
      </c>
      <c r="C154" s="2" t="s">
        <v>192</v>
      </c>
      <c r="D154" s="2" t="s">
        <v>193</v>
      </c>
      <c r="F154" s="4">
        <v>121390</v>
      </c>
    </row>
    <row r="155" spans="1:6" ht="15.75" customHeight="1">
      <c r="A155" s="2" t="s">
        <v>137</v>
      </c>
      <c r="B155" s="3">
        <v>44502</v>
      </c>
      <c r="C155" s="2" t="s">
        <v>190</v>
      </c>
      <c r="D155" s="2" t="s">
        <v>191</v>
      </c>
      <c r="F155" s="4">
        <v>31398.5</v>
      </c>
    </row>
    <row r="156" spans="1:6" ht="13.5" customHeight="1">
      <c r="A156" s="2" t="s">
        <v>137</v>
      </c>
      <c r="B156" s="3">
        <v>44545</v>
      </c>
      <c r="C156" s="2" t="s">
        <v>194</v>
      </c>
      <c r="D156" s="2" t="s">
        <v>195</v>
      </c>
      <c r="F156" s="4">
        <v>202308.5</v>
      </c>
    </row>
    <row r="157" spans="4:6" ht="18" customHeight="1" thickBot="1">
      <c r="D157" s="15"/>
      <c r="E157" s="18"/>
      <c r="F157" s="19"/>
    </row>
    <row r="158" spans="4:6" ht="13.5" customHeight="1">
      <c r="D158" s="15"/>
      <c r="E158" s="12" t="s">
        <v>202</v>
      </c>
      <c r="F158" s="26">
        <v>355097</v>
      </c>
    </row>
    <row r="159" spans="4:6" ht="13.5" customHeight="1">
      <c r="D159" s="15"/>
      <c r="E159" s="13"/>
      <c r="F159" s="14"/>
    </row>
    <row r="160" spans="1:6" ht="13.5" customHeight="1">
      <c r="A160" s="28" t="s">
        <v>205</v>
      </c>
      <c r="B160" s="29"/>
      <c r="C160" s="30" t="s">
        <v>206</v>
      </c>
      <c r="D160" s="15"/>
      <c r="E160" s="13" t="s">
        <v>203</v>
      </c>
      <c r="F160" s="25">
        <v>57.0857</v>
      </c>
    </row>
    <row r="161" spans="1:6" ht="13.5" customHeight="1">
      <c r="A161" s="28"/>
      <c r="B161" s="29"/>
      <c r="C161" s="31"/>
      <c r="D161" s="15"/>
      <c r="E161" s="13"/>
      <c r="F161" s="23"/>
    </row>
    <row r="162" spans="1:6" ht="18" customHeight="1" thickBot="1">
      <c r="A162" s="28"/>
      <c r="B162" s="29"/>
      <c r="C162" s="31"/>
      <c r="D162" s="15"/>
      <c r="E162" s="24" t="s">
        <v>204</v>
      </c>
      <c r="F162" s="27">
        <v>20270960.81</v>
      </c>
    </row>
    <row r="163" spans="1:6" ht="13.5" customHeight="1">
      <c r="A163" s="28"/>
      <c r="B163" s="29"/>
      <c r="C163" s="31"/>
      <c r="D163" s="16"/>
      <c r="E163" s="17"/>
      <c r="F163" s="15"/>
    </row>
    <row r="164" spans="1:6" ht="13.5" customHeight="1">
      <c r="A164" s="32"/>
      <c r="B164" s="33"/>
      <c r="C164" s="31"/>
      <c r="D164" s="16"/>
      <c r="E164" s="17"/>
      <c r="F164" s="15"/>
    </row>
    <row r="165" spans="1:6" ht="13.5" customHeight="1">
      <c r="A165" s="28" t="s">
        <v>207</v>
      </c>
      <c r="B165" s="29"/>
      <c r="C165" s="30" t="s">
        <v>208</v>
      </c>
      <c r="D165" s="16"/>
      <c r="E165" s="17"/>
      <c r="F165" s="15"/>
    </row>
    <row r="166" spans="1:6" ht="18" customHeight="1">
      <c r="A166" s="34" t="s">
        <v>209</v>
      </c>
      <c r="B166" s="35"/>
      <c r="C166" s="30" t="s">
        <v>210</v>
      </c>
      <c r="D166" s="15"/>
      <c r="E166" s="20"/>
      <c r="F166" s="15"/>
    </row>
    <row r="167" spans="1:6" ht="13.5" customHeight="1">
      <c r="A167" s="15"/>
      <c r="B167" s="15"/>
      <c r="C167" s="15"/>
      <c r="D167" s="15"/>
      <c r="E167" s="20"/>
      <c r="F167" s="15"/>
    </row>
  </sheetData>
  <sheetProtection/>
  <mergeCells count="36">
    <mergeCell ref="E142:E143"/>
    <mergeCell ref="A150:E150"/>
    <mergeCell ref="A142:A143"/>
    <mergeCell ref="D142:D143"/>
    <mergeCell ref="E132:E133"/>
    <mergeCell ref="A132:A133"/>
    <mergeCell ref="D132:D133"/>
    <mergeCell ref="E129:E130"/>
    <mergeCell ref="A129:A130"/>
    <mergeCell ref="D129:D130"/>
    <mergeCell ref="E122:E123"/>
    <mergeCell ref="A122:A123"/>
    <mergeCell ref="D122:D123"/>
    <mergeCell ref="E74:E75"/>
    <mergeCell ref="E72:E73"/>
    <mergeCell ref="A74:A75"/>
    <mergeCell ref="D74:D75"/>
    <mergeCell ref="A72:A73"/>
    <mergeCell ref="D72:D73"/>
    <mergeCell ref="A10:E10"/>
    <mergeCell ref="E70:E71"/>
    <mergeCell ref="A70:A71"/>
    <mergeCell ref="D70:D71"/>
    <mergeCell ref="E68:E69"/>
    <mergeCell ref="A68:A69"/>
    <mergeCell ref="D68:D69"/>
    <mergeCell ref="B1:D2"/>
    <mergeCell ref="B3:D4"/>
    <mergeCell ref="A152:F152"/>
    <mergeCell ref="E53:E54"/>
    <mergeCell ref="A53:A54"/>
    <mergeCell ref="D53:D54"/>
    <mergeCell ref="A11:E11"/>
    <mergeCell ref="B5:D5"/>
    <mergeCell ref="B6:C7"/>
    <mergeCell ref="A9:E9"/>
  </mergeCells>
  <printOptions/>
  <pageMargins left="0.2" right="0.2" top="0.5" bottom="0.5" header="0" footer="0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Glenys Dahiana Vargas Nuñez</cp:lastModifiedBy>
  <cp:lastPrinted>2022-02-04T17:29:08Z</cp:lastPrinted>
  <dcterms:created xsi:type="dcterms:W3CDTF">2022-02-02T13:36:29Z</dcterms:created>
  <dcterms:modified xsi:type="dcterms:W3CDTF">2022-04-27T13:38:55Z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01922D261885AC6554869B89C2813A25DBFFBF1BF6400CF4FF3A5375F1763283E3E4811E2C27C83085B0F9C948117AC1D51758CB4434AC41E346D334C3423C38D763F9895965A0A2DC39BA5291F5AC85ACA2C94A505C1A9D425B15037944D3CC416D8AC102DF79E49947D66E4A93D7D71C2BBF8269E4F4C11B6C27ABE2D4948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9C300199EA633D90670A41D57E948C5F8F6855AF24BCA09742A66917174A6A1FD68D1D617A04DC817BDB7D8CFD3715E9D68184EE07FC25BF0C6508CC2B7ECB0E126F1F289907DEB1D6EF9B5A6D83A48C24D93DA38B80D2F619F818F6F7167D35E5CE0F3B98ADC69A6DCAAF6C769C36BFB120B1480DDA6A2C73083D54907A06E</vt:lpwstr>
  </property>
  <property fmtid="{D5CDD505-2E9C-101B-9397-08002B2CF9AE}" pid="4" name="Business Objects Context Information2">
    <vt:lpwstr>285E013328F6F9D1958CF8D5FC2E1466CBDF7C7FFD1BEAB1F61B6EC48F1159C8C295241F5E399A2D93D4A7A63FC50CFD38C87464FB25EF3C2CAE626AC933058B5700065496D52565FB56DCB270C3D2FF1C6C215F06A17D501B98378DFC1CAFCFD83564DFD5BFA8FCFA8D70664D70EF2B497A50851BD81A9BECB880959A3397D</vt:lpwstr>
  </property>
  <property fmtid="{D5CDD505-2E9C-101B-9397-08002B2CF9AE}" pid="5" name="Business Objects Context Information3">
    <vt:lpwstr>F8ED98053AB7910A52DF8AC1E3E49AB0E056B6C35B3B1C4DFEE9C4E90893C54482B0E36F396EA728BDC65EEFFB09A5B342481CE5826C0E75FF57806D14BEF4097134404E8933E558253A57CE405876AB9355517FD3276E084738E69FC672CEC5A6D986B373EF80B85140508C1EFAB365305DC6D405DDA3A747286365B86C082</vt:lpwstr>
  </property>
  <property fmtid="{D5CDD505-2E9C-101B-9397-08002B2CF9AE}" pid="6" name="Business Objects Context Information4">
    <vt:lpwstr>5E691D5B080F8642206CDF175106BF08B93297AB0B3F4165162EEA20F280E8B9F6F722C24B0A692FD8D087AC30BEFE9ECE0C9F8E81F7B92083623C156EC7631E946AFAD73EDE917FCA6A532191EEDA5F66558D630799AD9B90985BBAD8140E3F42C8DA3A88BCD6202B99B33E167FE39ADE15D24FA3065998E72D0120994FCA8</vt:lpwstr>
  </property>
  <property fmtid="{D5CDD505-2E9C-101B-9397-08002B2CF9AE}" pid="7" name="Business Objects Context Information5">
    <vt:lpwstr>D58378B477983E84A51683154EE447E79C637E8881AB8CD583729DF0BDE5F3F03D3F867A4834D6AD81F77335C60D68DE86BC219FDA68BC22E3DA3320023759B1B4CB6F5531310E68A946160F1104D3DA2325067F74FCBCD1A61FFD1968BE753DDCEF4B6A4F6409516BDAA76CEAEA36DB749E7B3B7DCA8A0C23F8410452AD77D</vt:lpwstr>
  </property>
  <property fmtid="{D5CDD505-2E9C-101B-9397-08002B2CF9AE}" pid="8" name="Business Objects Context Information6">
    <vt:lpwstr>98A5C2FE12FF79D2D5BA8DCFD9BC1D741DA71BFF7F08DC4B151C4EE778D1900950AB25A59511D48D0F7985A5E7A223436486C49963F68810B7292B4529FDDA12979DE8EE0622522783FEB0498B6A63B4E4E5A2CBD295BE2FEE6D17802475658483B024D85E8D787DCC79F5C18BFD0E3D93E157DF4E55C9FA2094FB33E897A70</vt:lpwstr>
  </property>
  <property fmtid="{D5CDD505-2E9C-101B-9397-08002B2CF9AE}" pid="9" name="Business Objects Context Information7">
    <vt:lpwstr>3B65571C63B31336498550E060C03F1479F5192F1658FD4A24DC06C873AD3A9B740FB21473A3F15DB89E5B7B16E25FFE621B27C40016B9C898156CD40368E76BDF1E31ECD</vt:lpwstr>
  </property>
</Properties>
</file>