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lson.perez\Desktop\Nóminas Noviembre 2021\"/>
    </mc:Choice>
  </mc:AlternateContent>
  <bookViews>
    <workbookView xWindow="0" yWindow="0" windowWidth="24000" windowHeight="9630"/>
  </bookViews>
  <sheets>
    <sheet name="TRAMITE DE PENSION " sheetId="1" r:id="rId1"/>
  </sheets>
  <definedNames>
    <definedName name="_xlnm._FilterDatabase" localSheetId="0" hidden="1">'TRAMITE DE PENSION '!$A$8:$M$8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/>
  <c r="L12" i="1" s="1"/>
  <c r="K10" i="1"/>
  <c r="L10" i="1"/>
  <c r="K11" i="1"/>
  <c r="L11" i="1"/>
  <c r="F12" i="1"/>
  <c r="G12" i="1"/>
  <c r="H12" i="1"/>
  <c r="I12" i="1"/>
  <c r="J12" i="1"/>
  <c r="K12" i="1"/>
</calcChain>
</file>

<file path=xl/sharedStrings.xml><?xml version="1.0" encoding="utf-8"?>
<sst xmlns="http://schemas.openxmlformats.org/spreadsheetml/2006/main" count="36" uniqueCount="34">
  <si>
    <t>DIRECTOR RECURSOS HUMANOS</t>
  </si>
  <si>
    <t>LUIS MANUEL PEÑA FELIZ</t>
  </si>
  <si>
    <t>TOTALES</t>
  </si>
  <si>
    <t>F</t>
  </si>
  <si>
    <t>Confianza</t>
  </si>
  <si>
    <t>DESPACHO DEL MINISTRO</t>
  </si>
  <si>
    <t>ASISTENTE DEL DESPACHO</t>
  </si>
  <si>
    <t>MIRIAN ALTAGRACIA E GONZALEZ GONZALE</t>
  </si>
  <si>
    <t>M</t>
  </si>
  <si>
    <t>Fijo</t>
  </si>
  <si>
    <t>VICEMINISTERIO DE HIDROCARBUROS</t>
  </si>
  <si>
    <t>ANALISTA</t>
  </si>
  <si>
    <t>MANUEL EMILIO NIETO MARTE</t>
  </si>
  <si>
    <t>VICEMINISTERIO DE SEGURIDAD ENERGETICA E</t>
  </si>
  <si>
    <t>COORDINADOR (A)</t>
  </si>
  <si>
    <t>LUIS JOSE MONTERO MONTERO</t>
  </si>
  <si>
    <t>GENERO</t>
  </si>
  <si>
    <t>NETO</t>
  </si>
  <si>
    <t>TOTAL DECTOS</t>
  </si>
  <si>
    <t>OTROS</t>
  </si>
  <si>
    <t>ISR</t>
  </si>
  <si>
    <t>SFS</t>
  </si>
  <si>
    <t>AFP</t>
  </si>
  <si>
    <t>SUELDO  BASE</t>
  </si>
  <si>
    <t>DEVENGADO POR EL EMPLEADO</t>
  </si>
  <si>
    <t>CATEGORIA DEL SERVIDOR</t>
  </si>
  <si>
    <t>ÁREA</t>
  </si>
  <si>
    <t xml:space="preserve">CARGO </t>
  </si>
  <si>
    <t xml:space="preserve">NOMBRE </t>
  </si>
  <si>
    <t>No.</t>
  </si>
  <si>
    <t>VALORES EN RD$</t>
  </si>
  <si>
    <t>NOVIEMBRE, 2021</t>
  </si>
  <si>
    <t>NOMINA EMPLEADOS FIJOS EN ESPERA DE PENSIÓN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</si>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</sst>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1" applyNumberFormat="1" applyFont="1"/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164" fontId="2" fillId="0" borderId="2" xfId="1" applyFont="1" applyBorder="1"/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81225" cy="1057275"/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4256227-6A41-4005-BAB9-43421A49C2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5" cy="1057275"/>
        </a:xfrm>
        <a:prstGeom prst="rect">
          <a:avLst/>
        </a:prstGeom>
      </xdr:spPr>
    </xdr:pic>
    <xdr:clientData/>
  </xdr:oneCellAnchor>
  <xdr:oneCellAnchor>
    <xdr:from>
      <xdr:col>3</xdr:col>
      <xdr:colOff>2807154</xdr:colOff>
      <xdr:row>13</xdr:row>
      <xdr:rowOff>57150</xdr:rowOff>
    </xdr:from>
    <xdr:ext cx="1911803" cy="1851226"/>
    <xdr:pic>
      <xdr:nvPicPr>
        <xdr:cNvPr id="3" name="Imagen 2">
          <a:extLst>
            <a:ext uri="{FF2B5EF4-FFF2-40B4-BE49-F238E27FC236}">
              <a16:creationId xmlns:a16="http://schemas.microsoft.com/office/drawing/2014/main" id="{2A91A55F-8F3E-4B7D-9C56-7299850BE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279" y="2533650"/>
          <a:ext cx="1911803" cy="18512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"/>
  <sheetViews>
    <sheetView showGridLines="0" tabSelected="1" zoomScaleNormal="100" workbookViewId="0">
      <selection activeCell="A2" sqref="A2:M2"/>
    </sheetView>
  </sheetViews>
  <sheetFormatPr baseColWidth="10" defaultRowHeight="15" x14ac:dyDescent="0.25"/>
  <cols>
    <col min="1" max="1" width="4.140625" style="3" bestFit="1" customWidth="1"/>
    <col min="2" max="2" width="39.85546875" bestFit="1" customWidth="1"/>
    <col min="3" max="3" width="24.140625" bestFit="1" customWidth="1"/>
    <col min="4" max="4" width="42.28515625" bestFit="1" customWidth="1"/>
    <col min="5" max="5" width="14.85546875" customWidth="1"/>
    <col min="6" max="6" width="13.28515625" style="2" bestFit="1" customWidth="1"/>
    <col min="7" max="8" width="9.5703125" style="1" bestFit="1" customWidth="1"/>
    <col min="9" max="10" width="10.5703125" style="1" bestFit="1" customWidth="1"/>
    <col min="11" max="11" width="13.85546875" style="1" bestFit="1" customWidth="1"/>
    <col min="12" max="12" width="11.5703125" style="1" bestFit="1" customWidth="1"/>
    <col min="13" max="13" width="8.42578125" bestFit="1" customWidth="1"/>
  </cols>
  <sheetData>
    <row r="1" spans="1:13" x14ac:dyDescent="0.25">
      <c r="F1"/>
      <c r="G1" s="26"/>
      <c r="H1" s="26"/>
      <c r="I1" s="26"/>
      <c r="J1" s="26"/>
      <c r="K1" s="26"/>
      <c r="L1" s="26"/>
    </row>
    <row r="2" spans="1:13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4"/>
      <c r="B6" s="4"/>
      <c r="C6" s="4"/>
      <c r="D6" s="4"/>
      <c r="E6" s="4"/>
      <c r="F6" s="4"/>
      <c r="G6" s="23"/>
      <c r="H6" s="23"/>
      <c r="I6" s="23"/>
      <c r="J6" s="23"/>
      <c r="K6" s="23"/>
      <c r="L6" s="23"/>
      <c r="M6" s="4"/>
    </row>
    <row r="7" spans="1:13" x14ac:dyDescent="0.25">
      <c r="A7" s="22" t="s">
        <v>29</v>
      </c>
      <c r="B7" s="22" t="s">
        <v>28</v>
      </c>
      <c r="C7" s="22" t="s">
        <v>27</v>
      </c>
      <c r="D7" s="22" t="s">
        <v>26</v>
      </c>
      <c r="E7" s="21" t="s">
        <v>25</v>
      </c>
      <c r="F7" s="20" t="s">
        <v>24</v>
      </c>
      <c r="G7" s="20"/>
      <c r="H7" s="20"/>
      <c r="I7" s="20"/>
      <c r="J7" s="20"/>
      <c r="K7" s="20"/>
      <c r="L7" s="20"/>
      <c r="M7" s="20"/>
    </row>
    <row r="8" spans="1:13" x14ac:dyDescent="0.25">
      <c r="A8" s="19"/>
      <c r="B8" s="19"/>
      <c r="C8" s="19"/>
      <c r="D8" s="19"/>
      <c r="E8" s="18"/>
      <c r="F8" s="17" t="s">
        <v>23</v>
      </c>
      <c r="G8" s="16" t="s">
        <v>22</v>
      </c>
      <c r="H8" s="16" t="s">
        <v>21</v>
      </c>
      <c r="I8" s="16" t="s">
        <v>20</v>
      </c>
      <c r="J8" s="16" t="s">
        <v>19</v>
      </c>
      <c r="K8" s="15" t="s">
        <v>18</v>
      </c>
      <c r="L8" s="15" t="s">
        <v>17</v>
      </c>
      <c r="M8" s="14" t="s">
        <v>16</v>
      </c>
    </row>
    <row r="9" spans="1:13" x14ac:dyDescent="0.25">
      <c r="A9" s="13">
        <v>1</v>
      </c>
      <c r="B9" s="12" t="s">
        <v>15</v>
      </c>
      <c r="C9" s="12" t="s">
        <v>14</v>
      </c>
      <c r="D9" s="12" t="s">
        <v>13</v>
      </c>
      <c r="E9" s="12" t="s">
        <v>9</v>
      </c>
      <c r="F9" s="11">
        <v>100000</v>
      </c>
      <c r="G9" s="11">
        <v>2870</v>
      </c>
      <c r="H9" s="11">
        <v>3040</v>
      </c>
      <c r="I9" s="11">
        <v>12105.37</v>
      </c>
      <c r="J9" s="11">
        <v>25</v>
      </c>
      <c r="K9" s="11">
        <f>G9+H9+I9+J9</f>
        <v>18040.370000000003</v>
      </c>
      <c r="L9" s="11">
        <f>F9-K9</f>
        <v>81959.63</v>
      </c>
      <c r="M9" s="10" t="s">
        <v>8</v>
      </c>
    </row>
    <row r="10" spans="1:13" x14ac:dyDescent="0.25">
      <c r="A10" s="13">
        <v>2</v>
      </c>
      <c r="B10" s="12" t="s">
        <v>12</v>
      </c>
      <c r="C10" s="12" t="s">
        <v>11</v>
      </c>
      <c r="D10" s="12" t="s">
        <v>10</v>
      </c>
      <c r="E10" s="12" t="s">
        <v>9</v>
      </c>
      <c r="F10" s="11">
        <v>90000</v>
      </c>
      <c r="G10" s="11">
        <v>2583</v>
      </c>
      <c r="H10" s="11">
        <v>2736</v>
      </c>
      <c r="I10" s="11">
        <v>8740.5300000000007</v>
      </c>
      <c r="J10" s="11">
        <v>5481.36</v>
      </c>
      <c r="K10" s="11">
        <f>G10+H10+I10+J10</f>
        <v>19540.89</v>
      </c>
      <c r="L10" s="11">
        <f>F10-K10</f>
        <v>70459.11</v>
      </c>
      <c r="M10" s="10" t="s">
        <v>8</v>
      </c>
    </row>
    <row r="11" spans="1:13" x14ac:dyDescent="0.25">
      <c r="A11" s="13">
        <v>3</v>
      </c>
      <c r="B11" s="12" t="s">
        <v>7</v>
      </c>
      <c r="C11" s="12" t="s">
        <v>6</v>
      </c>
      <c r="D11" s="12" t="s">
        <v>5</v>
      </c>
      <c r="E11" s="12" t="s">
        <v>4</v>
      </c>
      <c r="F11" s="11">
        <v>110000</v>
      </c>
      <c r="G11" s="11">
        <v>3157</v>
      </c>
      <c r="H11" s="11">
        <v>3344</v>
      </c>
      <c r="I11" s="11">
        <v>14120.09</v>
      </c>
      <c r="J11" s="11">
        <v>10175.120000000001</v>
      </c>
      <c r="K11" s="11">
        <f>G11+H11+I11+J11</f>
        <v>30796.21</v>
      </c>
      <c r="L11" s="11">
        <f>F11-K11</f>
        <v>79203.790000000008</v>
      </c>
      <c r="M11" s="10" t="s">
        <v>3</v>
      </c>
    </row>
    <row r="12" spans="1:13" x14ac:dyDescent="0.25">
      <c r="A12" s="9"/>
      <c r="B12" s="5"/>
      <c r="C12" s="5"/>
      <c r="D12" s="8" t="s">
        <v>2</v>
      </c>
      <c r="E12" s="8"/>
      <c r="F12" s="7">
        <f>SUM(F9:F11)</f>
        <v>300000</v>
      </c>
      <c r="G12" s="7">
        <f>SUM(G9:G11)</f>
        <v>8610</v>
      </c>
      <c r="H12" s="7">
        <f>SUM(H9:H11)</f>
        <v>9120</v>
      </c>
      <c r="I12" s="7">
        <f>SUM(I9:I11)</f>
        <v>34965.990000000005</v>
      </c>
      <c r="J12" s="7">
        <f>SUM(J9:J11)</f>
        <v>15681.48</v>
      </c>
      <c r="K12" s="7">
        <f>SUM(K9:K11)</f>
        <v>68377.47</v>
      </c>
      <c r="L12" s="7">
        <f>SUM(L9:L11)</f>
        <v>231622.53</v>
      </c>
    </row>
    <row r="18" spans="4:5" ht="15.75" thickBot="1" x14ac:dyDescent="0.3">
      <c r="D18" s="6"/>
      <c r="E18" s="5"/>
    </row>
    <row r="19" spans="4:5" ht="15.75" thickTop="1" x14ac:dyDescent="0.25">
      <c r="D19" s="3" t="s">
        <v>1</v>
      </c>
      <c r="E19" s="3"/>
    </row>
    <row r="20" spans="4:5" x14ac:dyDescent="0.25">
      <c r="D20" s="4" t="s">
        <v>0</v>
      </c>
      <c r="E20" s="4"/>
    </row>
  </sheetData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Pérez Ubiera</dc:creator>
  <cp:lastModifiedBy>Nelson Pérez Ubiera</cp:lastModifiedBy>
  <dcterms:created xsi:type="dcterms:W3CDTF">2021-11-29T18:26:23Z</dcterms:created>
  <dcterms:modified xsi:type="dcterms:W3CDTF">2021-11-29T18:27:21Z</dcterms:modified>
</cp:coreProperties>
</file>