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lenys.vargas\Desktop\"/>
    </mc:Choice>
  </mc:AlternateContent>
  <bookViews>
    <workbookView xWindow="-120" yWindow="-120" windowWidth="25440" windowHeight="15390" tabRatio="822"/>
  </bookViews>
  <sheets>
    <sheet name="Trámite de Pensión " sheetId="7" r:id="rId1"/>
  </sheets>
  <definedNames>
    <definedName name="_xlnm._FilterDatabase" localSheetId="0" hidden="1">'Trámite de Pensión '!$A$8:$M$8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  <c r="K11" i="7"/>
  <c r="L11" i="7"/>
  <c r="F11" i="7"/>
</calcChain>
</file>

<file path=xl/sharedStrings.xml><?xml version="1.0" encoding="utf-8"?>
<sst xmlns="http://schemas.openxmlformats.org/spreadsheetml/2006/main" count="31" uniqueCount="31">
  <si>
    <t>AFP</t>
  </si>
  <si>
    <t>MIRIAN ALTAGRACIA E GONZALEZ GONZALE</t>
  </si>
  <si>
    <t>ASISTENTE DEL DESPACHO</t>
  </si>
  <si>
    <t>DEVENGADO POR EL EMPLEADO</t>
  </si>
  <si>
    <t>NETO</t>
  </si>
  <si>
    <t>TOTAL DECTOS</t>
  </si>
  <si>
    <t xml:space="preserve">CARGO </t>
  </si>
  <si>
    <t xml:space="preserve">NOMBRE </t>
  </si>
  <si>
    <t>DIRECCION ADMINISTRATIVA Y FINANCIERA</t>
  </si>
  <si>
    <t>VALORES EN RD$</t>
  </si>
  <si>
    <t>SUELDO  BASE</t>
  </si>
  <si>
    <t>NOMINA EMPLEADOS FIJOS EN ESPERA DE PENSION</t>
  </si>
  <si>
    <t>MANUEL EMILIO NIETO MARTE</t>
  </si>
  <si>
    <t>ANALISTA</t>
  </si>
  <si>
    <t>VICEMINISTERIO DE HIDROCARBUROS</t>
  </si>
  <si>
    <t>DIRECTOR RECURSOS HUMANOS</t>
  </si>
  <si>
    <t>CATEGORIA DEL SERVIDOR</t>
  </si>
  <si>
    <t>GENERO</t>
  </si>
  <si>
    <t>SFS</t>
  </si>
  <si>
    <t>ISR</t>
  </si>
  <si>
    <t>OTROS</t>
  </si>
  <si>
    <t>M</t>
  </si>
  <si>
    <t>F</t>
  </si>
  <si>
    <t>TOTALES</t>
  </si>
  <si>
    <t>AGOSTO, 2021</t>
  </si>
  <si>
    <t>Fijo</t>
  </si>
  <si>
    <t>Confianza</t>
  </si>
  <si>
    <t>DESPACHO DEL MINISTRO</t>
  </si>
  <si>
    <t>#</t>
  </si>
  <si>
    <t>ÁREA</t>
  </si>
  <si>
    <t>LUIS MANUEL PEÑA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</si>
</sst>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164" fontId="2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2242958</xdr:colOff>
      <xdr:row>5</xdr:row>
      <xdr:rowOff>145676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9D1E0E8-E0A1-4F87-B389-193BB11BE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14</xdr:row>
      <xdr:rowOff>9525</xdr:rowOff>
    </xdr:from>
    <xdr:to>
      <xdr:col>4</xdr:col>
      <xdr:colOff>1479804</xdr:colOff>
      <xdr:row>20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3BF93E-01D1-4AE2-9646-984983A1E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2867025"/>
          <a:ext cx="140360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"/>
  <sheetViews>
    <sheetView showGridLines="0" tabSelected="1" zoomScaleNormal="100" workbookViewId="0">
      <selection activeCell="E17" sqref="E17"/>
    </sheetView>
  </sheetViews>
  <sheetFormatPr baseColWidth="10" defaultRowHeight="15" x14ac:dyDescent="0.25"/>
  <cols>
    <col min="1" max="1" width="2" style="9" bestFit="1" customWidth="1"/>
    <col min="2" max="2" width="39.85546875" bestFit="1" customWidth="1"/>
    <col min="3" max="3" width="24.140625" bestFit="1" customWidth="1"/>
    <col min="4" max="4" width="34.42578125" style="1" bestFit="1" customWidth="1"/>
    <col min="5" max="5" width="24.42578125" style="4" bestFit="1" customWidth="1"/>
    <col min="6" max="6" width="12.140625" style="2" bestFit="1" customWidth="1"/>
    <col min="7" max="10" width="12.140625" style="15" customWidth="1"/>
    <col min="11" max="11" width="13.85546875" style="15" customWidth="1"/>
    <col min="12" max="12" width="12.140625" style="15" customWidth="1"/>
    <col min="13" max="13" width="8.42578125" bestFit="1" customWidth="1"/>
  </cols>
  <sheetData>
    <row r="1" spans="1:13" s="1" customFormat="1" x14ac:dyDescent="0.25">
      <c r="A1" s="9"/>
      <c r="B1" s="4"/>
      <c r="C1" s="4"/>
      <c r="D1" s="4"/>
      <c r="E1" s="4"/>
      <c r="F1" s="4"/>
      <c r="G1" s="12"/>
      <c r="H1" s="12"/>
      <c r="I1" s="12"/>
      <c r="J1" s="12"/>
      <c r="K1" s="12"/>
      <c r="L1" s="12"/>
      <c r="M1" s="4"/>
    </row>
    <row r="2" spans="1:13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4" customFormat="1" x14ac:dyDescent="0.25">
      <c r="A6" s="11"/>
      <c r="B6" s="6"/>
      <c r="C6" s="6"/>
      <c r="D6" s="6"/>
      <c r="E6" s="24"/>
      <c r="F6" s="6"/>
      <c r="G6" s="13"/>
      <c r="H6" s="13"/>
      <c r="I6" s="13"/>
      <c r="J6" s="13"/>
      <c r="K6" s="13"/>
      <c r="L6" s="13"/>
      <c r="M6" s="6"/>
    </row>
    <row r="7" spans="1:13" x14ac:dyDescent="0.25">
      <c r="A7" s="28" t="s">
        <v>28</v>
      </c>
      <c r="B7" s="28" t="s">
        <v>7</v>
      </c>
      <c r="C7" s="28" t="s">
        <v>6</v>
      </c>
      <c r="D7" s="28" t="s">
        <v>29</v>
      </c>
      <c r="E7" s="28" t="s">
        <v>16</v>
      </c>
      <c r="F7" s="27" t="s">
        <v>3</v>
      </c>
      <c r="G7" s="27"/>
      <c r="H7" s="27"/>
      <c r="I7" s="27"/>
      <c r="J7" s="27"/>
      <c r="K7" s="27"/>
      <c r="L7" s="27"/>
      <c r="M7" s="27"/>
    </row>
    <row r="8" spans="1:13" ht="30" x14ac:dyDescent="0.25">
      <c r="A8" s="29"/>
      <c r="B8" s="29"/>
      <c r="C8" s="29"/>
      <c r="D8" s="29"/>
      <c r="E8" s="29"/>
      <c r="F8" s="8" t="s">
        <v>10</v>
      </c>
      <c r="G8" s="22" t="s">
        <v>0</v>
      </c>
      <c r="H8" s="22" t="s">
        <v>18</v>
      </c>
      <c r="I8" s="22" t="s">
        <v>19</v>
      </c>
      <c r="J8" s="22" t="s">
        <v>20</v>
      </c>
      <c r="K8" s="14" t="s">
        <v>5</v>
      </c>
      <c r="L8" s="14" t="s">
        <v>4</v>
      </c>
      <c r="M8" s="19" t="s">
        <v>17</v>
      </c>
    </row>
    <row r="9" spans="1:13" x14ac:dyDescent="0.25">
      <c r="A9" s="18">
        <v>1</v>
      </c>
      <c r="B9" s="5" t="s">
        <v>1</v>
      </c>
      <c r="C9" s="5" t="s">
        <v>2</v>
      </c>
      <c r="D9" s="5" t="s">
        <v>27</v>
      </c>
      <c r="E9" s="5" t="s">
        <v>26</v>
      </c>
      <c r="F9" s="16">
        <v>110000</v>
      </c>
      <c r="G9" s="16">
        <v>3157</v>
      </c>
      <c r="H9" s="16">
        <v>3344</v>
      </c>
      <c r="I9" s="16">
        <v>14160.09</v>
      </c>
      <c r="J9" s="16">
        <v>10015.119999999999</v>
      </c>
      <c r="K9" s="16">
        <v>30676.21</v>
      </c>
      <c r="L9" s="16">
        <v>79323.789999999994</v>
      </c>
      <c r="M9" s="20" t="s">
        <v>22</v>
      </c>
    </row>
    <row r="10" spans="1:13" x14ac:dyDescent="0.25">
      <c r="A10" s="18">
        <v>2</v>
      </c>
      <c r="B10" s="5" t="s">
        <v>12</v>
      </c>
      <c r="C10" s="5" t="s">
        <v>13</v>
      </c>
      <c r="D10" s="5" t="s">
        <v>14</v>
      </c>
      <c r="E10" s="5" t="s">
        <v>25</v>
      </c>
      <c r="F10" s="16">
        <v>90000</v>
      </c>
      <c r="G10" s="16">
        <v>2583</v>
      </c>
      <c r="H10" s="16">
        <v>2736</v>
      </c>
      <c r="I10" s="16">
        <v>8860.5300000000007</v>
      </c>
      <c r="J10" s="16">
        <v>5001.3599999999997</v>
      </c>
      <c r="K10" s="16">
        <v>19180.89</v>
      </c>
      <c r="L10" s="16">
        <v>70819.11</v>
      </c>
      <c r="M10" s="20" t="s">
        <v>21</v>
      </c>
    </row>
    <row r="11" spans="1:13" x14ac:dyDescent="0.25">
      <c r="A11" s="17"/>
      <c r="B11" s="3"/>
      <c r="C11" s="3"/>
      <c r="D11" s="21" t="s">
        <v>23</v>
      </c>
      <c r="E11" s="21"/>
      <c r="F11" s="7">
        <f t="shared" ref="F11:L11" si="0">SUM(F9:F10)</f>
        <v>200000</v>
      </c>
      <c r="G11" s="23">
        <f t="shared" si="0"/>
        <v>5740</v>
      </c>
      <c r="H11" s="23">
        <f t="shared" si="0"/>
        <v>6080</v>
      </c>
      <c r="I11" s="23">
        <f t="shared" si="0"/>
        <v>23020.620000000003</v>
      </c>
      <c r="J11" s="23">
        <f t="shared" si="0"/>
        <v>15016.48</v>
      </c>
      <c r="K11" s="23">
        <f t="shared" si="0"/>
        <v>49857.1</v>
      </c>
      <c r="L11" s="23">
        <f t="shared" si="0"/>
        <v>150142.9</v>
      </c>
    </row>
    <row r="15" spans="1:13" x14ac:dyDescent="0.25">
      <c r="D15" s="4"/>
      <c r="F15" s="4"/>
    </row>
    <row r="16" spans="1:13" x14ac:dyDescent="0.25">
      <c r="D16" s="4"/>
      <c r="F16" s="25"/>
    </row>
    <row r="17" spans="4:6" x14ac:dyDescent="0.25">
      <c r="D17" s="4"/>
      <c r="F17" s="4"/>
    </row>
    <row r="18" spans="4:6" x14ac:dyDescent="0.25">
      <c r="D18" s="4"/>
      <c r="F18" s="4"/>
    </row>
    <row r="19" spans="4:6" x14ac:dyDescent="0.25">
      <c r="D19" s="4"/>
      <c r="F19" s="4"/>
    </row>
    <row r="20" spans="4:6" ht="15.75" thickBot="1" x14ac:dyDescent="0.3">
      <c r="D20" s="10"/>
      <c r="E20" s="3"/>
      <c r="F20" s="4"/>
    </row>
    <row r="21" spans="4:6" ht="15.75" thickTop="1" x14ac:dyDescent="0.25">
      <c r="D21" s="9" t="s">
        <v>30</v>
      </c>
      <c r="E21" s="9"/>
      <c r="F21" s="4"/>
    </row>
    <row r="22" spans="4:6" x14ac:dyDescent="0.25">
      <c r="D22" s="24" t="s">
        <v>15</v>
      </c>
      <c r="E22" s="24"/>
      <c r="F22" s="4"/>
    </row>
  </sheetData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800b2d2e-c636-4941-9168-2c4a2dc2217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 de Pensión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2021-09-08T16:27:00Z</cp:lastPrinted>
  <dcterms:created xsi:type="dcterms:W3CDTF">2020-09-07T16:58:18Z</dcterms:created>
  <dcterms:modified xsi:type="dcterms:W3CDTF">2021-09-08T16:59:45Z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