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lenys.vargas\Desktop\"/>
    </mc:Choice>
  </mc:AlternateContent>
  <bookViews>
    <workbookView xWindow="-120" yWindow="-120" windowWidth="24240" windowHeight="13140" tabRatio="822"/>
  </bookViews>
  <sheets>
    <sheet name="Trámite de Pensión " sheetId="7" r:id="rId1"/>
  </sheets>
  <definedNames>
    <definedName name="_xlnm._FilterDatabase" localSheetId="0" hidden="1">'Trámite de Pensión '!$A$9:$M$9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7" l="1"/>
  <c r="H12" i="7"/>
  <c r="I12" i="7"/>
  <c r="J12" i="7"/>
  <c r="K12" i="7"/>
  <c r="L12" i="7"/>
  <c r="F12" i="7"/>
</calcChain>
</file>

<file path=xl/sharedStrings.xml><?xml version="1.0" encoding="utf-8"?>
<sst xmlns="http://schemas.openxmlformats.org/spreadsheetml/2006/main" count="31" uniqueCount="31">
  <si>
    <t>AFP</t>
  </si>
  <si>
    <t>MIRIAN ALTAGRACIA E GONZALEZ GONZALE</t>
  </si>
  <si>
    <t>ASISTENTE DEL DESPACHO</t>
  </si>
  <si>
    <t>DEVENGADO POR EL EMPLEADO</t>
  </si>
  <si>
    <t>NETO</t>
  </si>
  <si>
    <t>TOTAL DECTOS</t>
  </si>
  <si>
    <t xml:space="preserve">CARGO </t>
  </si>
  <si>
    <t xml:space="preserve">NOMBRE </t>
  </si>
  <si>
    <t>DIRECCION ADMINISTRATIVA Y FINANCIERA</t>
  </si>
  <si>
    <t>VALORES EN RD$</t>
  </si>
  <si>
    <t>SUELDO  BASE</t>
  </si>
  <si>
    <t>NOMINA EMPLEADOS FIJOS EN ESPERA DE PENSION</t>
  </si>
  <si>
    <t>MANUEL EMILIO NIETO MARTE</t>
  </si>
  <si>
    <t>ANALISTA</t>
  </si>
  <si>
    <t>VICEMINISTERIO DE HIDROCARBUROS</t>
  </si>
  <si>
    <t>JULIO, 2021</t>
  </si>
  <si>
    <t>DIRECTOR RECURSOS HUMANOS</t>
  </si>
  <si>
    <t>CATEGORIA DEL SERVIDOR</t>
  </si>
  <si>
    <t>GENERO</t>
  </si>
  <si>
    <t>SFS</t>
  </si>
  <si>
    <t>ISR</t>
  </si>
  <si>
    <t>OTROS</t>
  </si>
  <si>
    <t>M</t>
  </si>
  <si>
    <t>F</t>
  </si>
  <si>
    <t>TOTALES</t>
  </si>
  <si>
    <t>Fijo</t>
  </si>
  <si>
    <t>Confianza</t>
  </si>
  <si>
    <t>LUIS MANUEL PEÑA FELIX</t>
  </si>
  <si>
    <t>#</t>
  </si>
  <si>
    <t>ÁREA</t>
  </si>
  <si>
    <t>DESPACHO DEL 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</si>
</sst>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164" fontId="0" fillId="0" borderId="0" xfId="1" applyFont="1"/>
    <xf numFmtId="0" fontId="0" fillId="0" borderId="0" xfId="0" applyBorder="1"/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164" fontId="2" fillId="0" borderId="1" xfId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center"/>
    </xf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  <xf numFmtId="4" fontId="0" fillId="0" borderId="0" xfId="1" applyNumberFormat="1" applyFont="1"/>
    <xf numFmtId="4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2246842</xdr:colOff>
      <xdr:row>6</xdr:row>
      <xdr:rowOff>114300</xdr:rowOff>
    </xdr:to>
    <xdr:pic>
      <xdr:nvPicPr>
        <xdr:cNvPr id="3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BEE6F7FA-7380-447C-B399-CEC3320F99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81250" cy="1257300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15</xdr:row>
      <xdr:rowOff>104775</xdr:rowOff>
    </xdr:from>
    <xdr:to>
      <xdr:col>4</xdr:col>
      <xdr:colOff>1422655</xdr:colOff>
      <xdr:row>22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0366642-84E3-47CB-911E-D3919774B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5" y="3152775"/>
          <a:ext cx="1403605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3"/>
  <sheetViews>
    <sheetView showGridLines="0" tabSelected="1" zoomScaleNormal="100" workbookViewId="0">
      <selection activeCell="C7" sqref="C7"/>
    </sheetView>
  </sheetViews>
  <sheetFormatPr baseColWidth="10" defaultRowHeight="15" x14ac:dyDescent="0.25"/>
  <cols>
    <col min="1" max="1" width="2" style="10" bestFit="1" customWidth="1"/>
    <col min="2" max="2" width="39.85546875" bestFit="1" customWidth="1"/>
    <col min="3" max="3" width="24.140625" bestFit="1" customWidth="1"/>
    <col min="4" max="4" width="34.42578125" style="1" bestFit="1" customWidth="1"/>
    <col min="5" max="5" width="24.42578125" style="4" bestFit="1" customWidth="1"/>
    <col min="6" max="6" width="12.140625" style="2" bestFit="1" customWidth="1"/>
    <col min="7" max="10" width="12.140625" style="2" customWidth="1"/>
    <col min="11" max="11" width="13.85546875" style="16" customWidth="1"/>
    <col min="12" max="12" width="12.140625" style="2" customWidth="1"/>
    <col min="13" max="13" width="8.42578125" bestFit="1" customWidth="1"/>
  </cols>
  <sheetData>
    <row r="1" spans="1:13" s="1" customFormat="1" x14ac:dyDescent="0.25">
      <c r="A1" s="10"/>
      <c r="B1" s="4"/>
      <c r="C1" s="4"/>
      <c r="D1" s="4"/>
      <c r="E1" s="4"/>
      <c r="F1" s="4"/>
      <c r="G1" s="4"/>
      <c r="H1" s="4"/>
      <c r="I1" s="4"/>
      <c r="J1" s="4"/>
      <c r="K1" s="13"/>
      <c r="L1" s="4"/>
      <c r="M1" s="4"/>
    </row>
    <row r="2" spans="1:13" x14ac:dyDescent="0.25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x14ac:dyDescent="0.25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x14ac:dyDescent="0.25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4" customForma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x14ac:dyDescent="0.25">
      <c r="A6" s="26" t="s">
        <v>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s="4" customFormat="1" x14ac:dyDescent="0.25">
      <c r="A7" s="12"/>
      <c r="B7" s="6"/>
      <c r="C7" s="6"/>
      <c r="D7" s="6"/>
      <c r="E7" s="24"/>
      <c r="F7" s="6"/>
      <c r="G7" s="20"/>
      <c r="H7" s="20"/>
      <c r="I7" s="20"/>
      <c r="J7" s="20"/>
      <c r="K7" s="14"/>
      <c r="L7" s="6"/>
      <c r="M7" s="6"/>
    </row>
    <row r="8" spans="1:13" x14ac:dyDescent="0.25">
      <c r="A8" s="29" t="s">
        <v>28</v>
      </c>
      <c r="B8" s="29" t="s">
        <v>7</v>
      </c>
      <c r="C8" s="29" t="s">
        <v>6</v>
      </c>
      <c r="D8" s="29" t="s">
        <v>29</v>
      </c>
      <c r="E8" s="29" t="s">
        <v>17</v>
      </c>
      <c r="F8" s="27" t="s">
        <v>3</v>
      </c>
      <c r="G8" s="27"/>
      <c r="H8" s="27"/>
      <c r="I8" s="27"/>
      <c r="J8" s="27"/>
      <c r="K8" s="27"/>
      <c r="L8" s="27"/>
      <c r="M8" s="27"/>
    </row>
    <row r="9" spans="1:13" ht="30" x14ac:dyDescent="0.25">
      <c r="A9" s="30"/>
      <c r="B9" s="30"/>
      <c r="C9" s="30"/>
      <c r="D9" s="30"/>
      <c r="E9" s="30"/>
      <c r="F9" s="9" t="s">
        <v>10</v>
      </c>
      <c r="G9" s="9" t="s">
        <v>0</v>
      </c>
      <c r="H9" s="9" t="s">
        <v>19</v>
      </c>
      <c r="I9" s="9" t="s">
        <v>20</v>
      </c>
      <c r="J9" s="9" t="s">
        <v>21</v>
      </c>
      <c r="K9" s="15" t="s">
        <v>5</v>
      </c>
      <c r="L9" s="8" t="s">
        <v>4</v>
      </c>
      <c r="M9" s="21" t="s">
        <v>18</v>
      </c>
    </row>
    <row r="10" spans="1:13" x14ac:dyDescent="0.25">
      <c r="A10" s="19">
        <v>1</v>
      </c>
      <c r="B10" s="5" t="s">
        <v>1</v>
      </c>
      <c r="C10" s="5" t="s">
        <v>2</v>
      </c>
      <c r="D10" s="5" t="s">
        <v>30</v>
      </c>
      <c r="E10" s="5" t="s">
        <v>26</v>
      </c>
      <c r="F10" s="17">
        <v>110000</v>
      </c>
      <c r="G10" s="5">
        <v>3157</v>
      </c>
      <c r="H10" s="5">
        <v>3344</v>
      </c>
      <c r="I10" s="5">
        <v>14160.09</v>
      </c>
      <c r="J10" s="17">
        <v>10015.119999999999</v>
      </c>
      <c r="K10" s="17">
        <v>30676.21</v>
      </c>
      <c r="L10" s="17">
        <v>79323.789999999994</v>
      </c>
      <c r="M10" s="22" t="s">
        <v>23</v>
      </c>
    </row>
    <row r="11" spans="1:13" x14ac:dyDescent="0.25">
      <c r="A11" s="19">
        <v>2</v>
      </c>
      <c r="B11" s="5" t="s">
        <v>12</v>
      </c>
      <c r="C11" s="5" t="s">
        <v>13</v>
      </c>
      <c r="D11" s="5" t="s">
        <v>14</v>
      </c>
      <c r="E11" s="5" t="s">
        <v>25</v>
      </c>
      <c r="F11" s="17">
        <v>90000</v>
      </c>
      <c r="G11" s="5">
        <v>2583</v>
      </c>
      <c r="H11" s="5">
        <v>2736</v>
      </c>
      <c r="I11" s="5">
        <v>8860.5300000000007</v>
      </c>
      <c r="J11" s="17">
        <v>5001.3599999999997</v>
      </c>
      <c r="K11" s="17">
        <v>19180.89</v>
      </c>
      <c r="L11" s="17">
        <v>70819.11</v>
      </c>
      <c r="M11" s="22" t="s">
        <v>22</v>
      </c>
    </row>
    <row r="12" spans="1:13" x14ac:dyDescent="0.25">
      <c r="A12" s="18"/>
      <c r="B12" s="3"/>
      <c r="C12" s="3"/>
      <c r="D12" s="23" t="s">
        <v>24</v>
      </c>
      <c r="E12" s="23"/>
      <c r="F12" s="7">
        <f t="shared" ref="F12:L12" si="0">SUM(F10:F11)</f>
        <v>200000</v>
      </c>
      <c r="G12" s="7">
        <f t="shared" si="0"/>
        <v>5740</v>
      </c>
      <c r="H12" s="7">
        <f t="shared" si="0"/>
        <v>6080</v>
      </c>
      <c r="I12" s="7">
        <f t="shared" si="0"/>
        <v>23020.620000000003</v>
      </c>
      <c r="J12" s="7">
        <f t="shared" si="0"/>
        <v>15016.48</v>
      </c>
      <c r="K12" s="7">
        <f t="shared" si="0"/>
        <v>49857.1</v>
      </c>
      <c r="L12" s="7">
        <f t="shared" si="0"/>
        <v>150142.9</v>
      </c>
    </row>
    <row r="15" spans="1:13" x14ac:dyDescent="0.25">
      <c r="D15" s="4"/>
    </row>
    <row r="16" spans="1:13" x14ac:dyDescent="0.25">
      <c r="D16" s="4"/>
    </row>
    <row r="17" spans="4:5" x14ac:dyDescent="0.25">
      <c r="D17" s="4"/>
    </row>
    <row r="18" spans="4:5" x14ac:dyDescent="0.25">
      <c r="D18" s="4"/>
    </row>
    <row r="19" spans="4:5" x14ac:dyDescent="0.25">
      <c r="D19" s="4"/>
    </row>
    <row r="20" spans="4:5" x14ac:dyDescent="0.25">
      <c r="D20" s="4"/>
    </row>
    <row r="21" spans="4:5" ht="15.75" thickBot="1" x14ac:dyDescent="0.3">
      <c r="D21" s="11"/>
      <c r="E21" s="3"/>
    </row>
    <row r="22" spans="4:5" ht="15.75" thickTop="1" x14ac:dyDescent="0.25">
      <c r="D22" s="10" t="s">
        <v>27</v>
      </c>
      <c r="E22" s="10"/>
    </row>
    <row r="23" spans="4:5" x14ac:dyDescent="0.25">
      <c r="D23" s="24" t="s">
        <v>16</v>
      </c>
      <c r="E23" s="24"/>
    </row>
  </sheetData>
  <mergeCells count="10">
    <mergeCell ref="A2:M2"/>
    <mergeCell ref="A3:M3"/>
    <mergeCell ref="A4:M4"/>
    <mergeCell ref="A6:M6"/>
    <mergeCell ref="F8:M8"/>
    <mergeCell ref="A8:A9"/>
    <mergeCell ref="B8:B9"/>
    <mergeCell ref="C8:C9"/>
    <mergeCell ref="D8:D9"/>
    <mergeCell ref="E8:E9"/>
  </mergeCells>
  <pageMargins left="0.7" right="0.7" top="0.75" bottom="0.75" header="0.3" footer="0.3"/>
  <pageSetup scale="5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E62C51F836214A9213FD6C9948F990" ma:contentTypeVersion="8" ma:contentTypeDescription="Create a new document." ma:contentTypeScope="" ma:versionID="1c05c96ceec95a4bc7e0efbb4016b6f2">
  <xsd:schema xmlns:xsd="http://www.w3.org/2001/XMLSchema" xmlns:xs="http://www.w3.org/2001/XMLSchema" xmlns:p="http://schemas.microsoft.com/office/2006/metadata/properties" xmlns:ns3="800b2d2e-c636-4941-9168-2c4a2dc2217f" targetNamespace="http://schemas.microsoft.com/office/2006/metadata/properties" ma:root="true" ma:fieldsID="38237ba111f716b23c70e19370053779" ns3:_="">
    <xsd:import namespace="800b2d2e-c636-4941-9168-2c4a2dc221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b2d2e-c636-4941-9168-2c4a2dc22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FF2B64-4449-4E94-BA4D-D90FA8A13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b2d2e-c636-4941-9168-2c4a2dc22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8C8E09-43C0-4046-BAFD-8FEFB1B04C79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00b2d2e-c636-4941-9168-2c4a2dc2217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0E4AA86-2408-4909-9774-42CDE23420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Trámite de Pensión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Marte German</dc:creator>
  <cp:lastModifiedBy>Glenys Dahiana Vargas Nuñez</cp:lastModifiedBy>
  <cp:lastPrinted>2021-08-03T19:45:14Z</cp:lastPrinted>
  <dcterms:created xsi:type="dcterms:W3CDTF">2020-09-07T16:58:18Z</dcterms:created>
  <dcterms:modified xsi:type="dcterms:W3CDTF">2021-08-04T12:29:20Z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0x010100F5E62C51F836214A9213FD6C9948F990</vt:lpwstr>
  </property>
</Properties>
</file>