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Oficina de Acceso  a la Informacion\DOCUMENTOS VARIOS PORTAL\COMPARACIONES DE PRECIOS\2017\Octubre\MEM-CP-08-2017\"/>
    </mc:Choice>
  </mc:AlternateContent>
  <bookViews>
    <workbookView xWindow="0" yWindow="0" windowWidth="15345" windowHeight="4635"/>
  </bookViews>
  <sheets>
    <sheet name="PARTIDAS " sheetId="1" r:id="rId1"/>
  </sheets>
  <definedNames>
    <definedName name="_xlnm.Print_Area" localSheetId="0">'PARTIDAS '!$A$1:$F$278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6" i="1" l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201" i="1"/>
  <c r="A202" i="1"/>
  <c r="A165" i="1"/>
  <c r="C136" i="1" l="1"/>
  <c r="A65" i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150" i="1"/>
  <c r="A233" i="1"/>
  <c r="A145" i="1"/>
  <c r="A146" i="1" s="1"/>
  <c r="A272" i="1"/>
  <c r="A258" i="1"/>
  <c r="A259" i="1" s="1"/>
  <c r="A260" i="1" s="1"/>
  <c r="A261" i="1" s="1"/>
  <c r="A262" i="1" s="1"/>
  <c r="A263" i="1" s="1"/>
  <c r="A264" i="1" s="1"/>
  <c r="A135" i="1" l="1"/>
  <c r="A136" i="1" s="1"/>
  <c r="A249" i="1" l="1"/>
  <c r="A109" i="1"/>
  <c r="A110" i="1" s="1"/>
  <c r="A111" i="1" s="1"/>
  <c r="A157" i="1" l="1"/>
  <c r="A158" i="1" s="1"/>
  <c r="A159" i="1" s="1"/>
  <c r="A160" i="1" s="1"/>
</calcChain>
</file>

<file path=xl/sharedStrings.xml><?xml version="1.0" encoding="utf-8"?>
<sst xmlns="http://schemas.openxmlformats.org/spreadsheetml/2006/main" count="436" uniqueCount="234">
  <si>
    <t>NO</t>
  </si>
  <si>
    <t>DESCRIPCION</t>
  </si>
  <si>
    <t>CANTIDAD</t>
  </si>
  <si>
    <t>UNIDAD</t>
  </si>
  <si>
    <t xml:space="preserve">PRELIMINARES </t>
  </si>
  <si>
    <t>Limpieza (desbroce, extracción capa vegetal y bote)</t>
  </si>
  <si>
    <t>m3</t>
  </si>
  <si>
    <t>Caseta de materiales</t>
  </si>
  <si>
    <t>u</t>
  </si>
  <si>
    <t>Replanteo</t>
  </si>
  <si>
    <t>m2</t>
  </si>
  <si>
    <t>MOVIMIENTO DE TIERRA</t>
  </si>
  <si>
    <t>Excavaciones: (Hf. 1.20mt)</t>
  </si>
  <si>
    <t>En zapata de Columnas Z1</t>
  </si>
  <si>
    <t>En zapata de Columnas Z2</t>
  </si>
  <si>
    <t>En zapata de Columnas Z3</t>
  </si>
  <si>
    <t>En zapata de Muros M1 (0.20m)</t>
  </si>
  <si>
    <t>Rellenos</t>
  </si>
  <si>
    <t>Caliche compactado c/equipo manual (bajo piso)  h=0.80mt</t>
  </si>
  <si>
    <t>Bote  material excedente</t>
  </si>
  <si>
    <t>Bote de material inservible  y capa vegetal</t>
  </si>
  <si>
    <t>HORMIGÓN ARMADO EN:</t>
  </si>
  <si>
    <t>Zapata de columna Z2</t>
  </si>
  <si>
    <t>Zapata de columna Z3</t>
  </si>
  <si>
    <t>Zapata de muros M1</t>
  </si>
  <si>
    <t>Columnas C1 (0.50 x 0.50 mt)</t>
  </si>
  <si>
    <t>Columnas C2 ( 0.45 x 0.45 mt)</t>
  </si>
  <si>
    <t>Columnas C3 ( 0.30 x 0.30 mt)</t>
  </si>
  <si>
    <t>Columnas de amarre CA1 (0.20 x 0.20 mt)</t>
  </si>
  <si>
    <t>Viga de amarre VA1</t>
  </si>
  <si>
    <t xml:space="preserve">MUROS </t>
  </si>
  <si>
    <t>Bloques Horm.  8", Cámara llenas, 3/8" a 0.40 m.</t>
  </si>
  <si>
    <t>NIVEL 01</t>
  </si>
  <si>
    <t>C1</t>
  </si>
  <si>
    <t>C2</t>
  </si>
  <si>
    <t>C3</t>
  </si>
  <si>
    <t>CA</t>
  </si>
  <si>
    <t>Dintel D1 a 0.20</t>
  </si>
  <si>
    <t>Dintel D2 a 0.20</t>
  </si>
  <si>
    <t>L1- Cuerpo I - N1</t>
  </si>
  <si>
    <t>L2- Cuerpo I - N1</t>
  </si>
  <si>
    <t>L3- Cuerpo I - N1</t>
  </si>
  <si>
    <t>L4- Cuerpo I - N1</t>
  </si>
  <si>
    <t>L5- Cuerpo I - N1</t>
  </si>
  <si>
    <t>L6- Cuerpo I - N1</t>
  </si>
  <si>
    <t>L1- Cuerpo II-N1</t>
  </si>
  <si>
    <t>L2- Cuerpo II-N1</t>
  </si>
  <si>
    <t>L3- Cuerpo II-N1</t>
  </si>
  <si>
    <t>L4- Cuerpo II-N1</t>
  </si>
  <si>
    <t>L5- Cuerpo II-N1</t>
  </si>
  <si>
    <t>L6- Cuerpo II-N1</t>
  </si>
  <si>
    <t>V1</t>
  </si>
  <si>
    <t>P1X- Cuerpo I</t>
  </si>
  <si>
    <t>P2X- Cuerpo I</t>
  </si>
  <si>
    <t>P3X- Cuerpo I</t>
  </si>
  <si>
    <t>P4X- Cuerpo I</t>
  </si>
  <si>
    <t>P5X- Cuerpo I</t>
  </si>
  <si>
    <t>P1Y- Cuerpo I</t>
  </si>
  <si>
    <t>P2Y- Cuerpo I</t>
  </si>
  <si>
    <t>P3Y- Cuerpo I</t>
  </si>
  <si>
    <t>P4Y- Cuerpo I</t>
  </si>
  <si>
    <t>P1X- Cuerpo II</t>
  </si>
  <si>
    <t>P2X- Cuerpo II</t>
  </si>
  <si>
    <t>P3X- Cuerpo II</t>
  </si>
  <si>
    <t>P4X- Cuerpo II</t>
  </si>
  <si>
    <t>P1Y- Cuerpo II</t>
  </si>
  <si>
    <t>P2Y- Cuerpo II</t>
  </si>
  <si>
    <t>P3Y- Cuerpo II</t>
  </si>
  <si>
    <t>P4Y- Cuerpo II</t>
  </si>
  <si>
    <t>MUROS DE BLOCKS</t>
  </si>
  <si>
    <t>Bloques de 8"</t>
  </si>
  <si>
    <t>NIVEL 02</t>
  </si>
  <si>
    <t>Dintel D1 a 0.15</t>
  </si>
  <si>
    <t>L1-Cuerpo I-N2</t>
  </si>
  <si>
    <t>TERMINACIÓN DE SUPERFICIE:</t>
  </si>
  <si>
    <t>Cantos en mochetas puertas y ventanas</t>
  </si>
  <si>
    <t>m</t>
  </si>
  <si>
    <t>Cantos en paredes</t>
  </si>
  <si>
    <t>Cantos en vigas</t>
  </si>
  <si>
    <t>Cantos en vuelos</t>
  </si>
  <si>
    <t>Cantos horizontales y verticales en paredes</t>
  </si>
  <si>
    <t>Empañete maestrado a nivel techos</t>
  </si>
  <si>
    <t>Empañete maestrado vigas</t>
  </si>
  <si>
    <t>Empañete rústico</t>
  </si>
  <si>
    <t>Empañete pulido sin color</t>
  </si>
  <si>
    <t>Bloques de 6"</t>
  </si>
  <si>
    <t>DESAGÜES</t>
  </si>
  <si>
    <t>TERMINACION DE TECHOS</t>
  </si>
  <si>
    <t>Fino techo plano</t>
  </si>
  <si>
    <t xml:space="preserve">Imperm. Sellador de techo ''Popular'' </t>
  </si>
  <si>
    <t xml:space="preserve">Zabaleta en techo </t>
  </si>
  <si>
    <t>TECHOS</t>
  </si>
  <si>
    <t>Techo de Aluzinc y tijerilla metalica</t>
  </si>
  <si>
    <t>PISOS, ZOCALOS Y QUICIOS</t>
  </si>
  <si>
    <t>Piso de Porcelanato</t>
  </si>
  <si>
    <t>Piso de Coralina</t>
  </si>
  <si>
    <t>Zócalo de Porcelanato</t>
  </si>
  <si>
    <t>Zócalo de coralina.</t>
  </si>
  <si>
    <t>REVESTIMIENTOS:</t>
  </si>
  <si>
    <t xml:space="preserve">Cerámica blanca mate </t>
  </si>
  <si>
    <t>ESCALERAS Y ESCALONES:</t>
  </si>
  <si>
    <t>Barandas y Pasamanos en pino americano tratado</t>
  </si>
  <si>
    <t>PA</t>
  </si>
  <si>
    <t>Descanso escalera en coralina</t>
  </si>
  <si>
    <t>Escalones de coralina</t>
  </si>
  <si>
    <t>Limpieza de escalones</t>
  </si>
  <si>
    <t>INSTALACIÓN ELECTRICA:</t>
  </si>
  <si>
    <t>Acom. Eléct. Entrada Gral., hasta Interruptor Gral. Seguridad.  (ver detalle)</t>
  </si>
  <si>
    <t>Protecciones y puesta a Tierra</t>
  </si>
  <si>
    <t>Alimentación RED de Teléfono (ver detalle)</t>
  </si>
  <si>
    <t>Salidas de Data y Teléfono</t>
  </si>
  <si>
    <t>Interruptor Sencillo, integrado plastico color blanco</t>
  </si>
  <si>
    <t>Luz Cenital con bombillo</t>
  </si>
  <si>
    <t>Salida Luz Dowmligth en baños, Panel Led Blanca</t>
  </si>
  <si>
    <t>Salida Luz Dowmligth en oficina, Panel Led Blanca</t>
  </si>
  <si>
    <t>Salida de Luz en suspencion Led cuadrada 2X2</t>
  </si>
  <si>
    <t xml:space="preserve">Salida de Luz en suspencion Led </t>
  </si>
  <si>
    <t>Salida Luz Baliza Led Upligth</t>
  </si>
  <si>
    <t xml:space="preserve">Salida Proyector en altura </t>
  </si>
  <si>
    <t xml:space="preserve">Abanicos de Techo </t>
  </si>
  <si>
    <t>Toma corriente doble 110 v.  Tapa plastica color blanco</t>
  </si>
  <si>
    <t>Paneles de Distribucion incluye breakers</t>
  </si>
  <si>
    <t>Registros de data y Teléfono</t>
  </si>
  <si>
    <t>INSTALACIÓN SANITARIA:</t>
  </si>
  <si>
    <t>Espejo superficial cuadrado biselado 18 x 24 (ver detalle)</t>
  </si>
  <si>
    <t>Accesorios (5 piezas) cromado</t>
  </si>
  <si>
    <t>Bomba de agua de 2HP , 220V</t>
  </si>
  <si>
    <t>Tanque hidroneumático de 120 gls</t>
  </si>
  <si>
    <t>Vertederos tipo pileta con cerámica</t>
  </si>
  <si>
    <t>Tub. y piezas PVC Drenaje Sanitario (ver detalle)</t>
  </si>
  <si>
    <t>Tub. y piezas PVC Drenaje Pluvial (ver detalle)</t>
  </si>
  <si>
    <t>Lavamanos empotrado</t>
  </si>
  <si>
    <t>Fregadero sencillo de aluminio con mezcladora</t>
  </si>
  <si>
    <t>Inodoro de fluxómetro</t>
  </si>
  <si>
    <t>Cisterna de 13.40 x 5.40 x 2.70 m.</t>
  </si>
  <si>
    <t>Trampa de grasa 1.4 x 1.40m</t>
  </si>
  <si>
    <t>Llaves de jardín chorro de bronce de 3/4"</t>
  </si>
  <si>
    <t xml:space="preserve">Cámara Séptica </t>
  </si>
  <si>
    <t xml:space="preserve">Registros de Inspección </t>
  </si>
  <si>
    <t xml:space="preserve">Prueba hidrostática </t>
  </si>
  <si>
    <t>Pa</t>
  </si>
  <si>
    <t>PORTAJE:</t>
  </si>
  <si>
    <t xml:space="preserve">P01- ( 1.50 x   3.05 ) </t>
  </si>
  <si>
    <t xml:space="preserve">P02- ( 0.80  x 2.40) </t>
  </si>
  <si>
    <t xml:space="preserve">P03- ( 0.90  x 2.40) </t>
  </si>
  <si>
    <t xml:space="preserve">P04- ( 2.00  x 2.75) </t>
  </si>
  <si>
    <t xml:space="preserve">P05- ( 1.00  x 2.4) </t>
  </si>
  <si>
    <t xml:space="preserve">P06- ( 0.90  x 2.40) </t>
  </si>
  <si>
    <t xml:space="preserve">P07- ( 1.00  x 3.05) </t>
  </si>
  <si>
    <t xml:space="preserve">P08- ( 0.90  x 3.05) </t>
  </si>
  <si>
    <t>P09- ( 1.60 x 3.05)</t>
  </si>
  <si>
    <t>P10- ( 0.80 x 2.40)</t>
  </si>
  <si>
    <t>P11- ( 1.80 x 2.10)</t>
  </si>
  <si>
    <t>P12- ( 0.80 x 1.50)</t>
  </si>
  <si>
    <t>VENTANAS:</t>
  </si>
  <si>
    <t>V0-01( 2.40 x 0.60)</t>
  </si>
  <si>
    <t>und</t>
  </si>
  <si>
    <t>V0-02( 3.0 x 2.50)</t>
  </si>
  <si>
    <t>V0-03( 3.00 x 0.60)</t>
  </si>
  <si>
    <t>V0-04( 1.20 x 0.60)</t>
  </si>
  <si>
    <t>V0-05( 1.40 x 2.50)</t>
  </si>
  <si>
    <t>V0-5B (0.70x2.65)</t>
  </si>
  <si>
    <t>V0-06( 0.70 x 0.60)</t>
  </si>
  <si>
    <t>V0-07( 3.00 x 2.50)</t>
  </si>
  <si>
    <t>V0-08( 1.40 x 2.10)</t>
  </si>
  <si>
    <t>V0.09 ( 2.58x.60)</t>
  </si>
  <si>
    <t>V-10 (3.0 x3.05)</t>
  </si>
  <si>
    <t>PINTURA :</t>
  </si>
  <si>
    <t>Pintura anticorrosiva</t>
  </si>
  <si>
    <t>MISCELANEOS:</t>
  </si>
  <si>
    <t>Bote escombros producto de construcción</t>
  </si>
  <si>
    <t>Limpieza de terminación</t>
  </si>
  <si>
    <t>Pruebas de laboratorio en Probetas</t>
  </si>
  <si>
    <t xml:space="preserve">Meseta en Granito </t>
  </si>
  <si>
    <t>PASARELA Y MARQUESINA</t>
  </si>
  <si>
    <t>Paraguas sobre una columna de 3.5 mt x3.5 mt</t>
  </si>
  <si>
    <t>Marquesina principal de 12.0mt x 9.80mt</t>
  </si>
  <si>
    <t>Superficie de Lajas semirusticas con juntas en gravilla</t>
  </si>
  <si>
    <t>QUIEBRASOLES o Brisoleil</t>
  </si>
  <si>
    <t>BR-01 (1.52 x 2.65)</t>
  </si>
  <si>
    <t>BR-02 (3.06 x 2.65)</t>
  </si>
  <si>
    <t>BR-03 (1.72 x 1.90)</t>
  </si>
  <si>
    <t>CISTERNA</t>
  </si>
  <si>
    <t>Cisterna  (13.40 x 5.40 x 2.70 m)</t>
  </si>
  <si>
    <t>caseta de cisterna</t>
  </si>
  <si>
    <t>GASTOS GENERALES</t>
  </si>
  <si>
    <t>Supervisión</t>
  </si>
  <si>
    <t>Gastos Administrativos</t>
  </si>
  <si>
    <t>Transporte</t>
  </si>
  <si>
    <t>Zapata de columna Z1</t>
  </si>
  <si>
    <t>H. A. Escalera cuerpo I</t>
  </si>
  <si>
    <t>H. A. Escalera cuerpo II</t>
  </si>
  <si>
    <t>Zapata de Escalera Cuerpo I</t>
  </si>
  <si>
    <t>Zapata de Escalera Cuerpo II</t>
  </si>
  <si>
    <t xml:space="preserve">Pintura acrílica exterior color Terracota </t>
  </si>
  <si>
    <t xml:space="preserve">Pintura Semigloss interior </t>
  </si>
  <si>
    <t>VC3 - Cuerpo II</t>
  </si>
  <si>
    <t>VC2 - Cuerpo I</t>
  </si>
  <si>
    <t>VC1 - Cuerpo I</t>
  </si>
  <si>
    <t>Plafond</t>
  </si>
  <si>
    <t>pergolado</t>
  </si>
  <si>
    <t>Salidas de aires acondicionados</t>
  </si>
  <si>
    <t>Tub. y piezas PVC Conexión Bomba a Cisterna (ver detalle)</t>
  </si>
  <si>
    <t>ml</t>
  </si>
  <si>
    <t>Orinales estándar</t>
  </si>
  <si>
    <t>Dirección Tecnica y Resp. Administrativa</t>
  </si>
  <si>
    <t>Seguros y Fianzas</t>
  </si>
  <si>
    <t>Imprevistos</t>
  </si>
  <si>
    <t>Codia</t>
  </si>
  <si>
    <t>Fondo de Pensiones y Jubilaciones obreros construcción</t>
  </si>
  <si>
    <t xml:space="preserve">OTROS GASTOS </t>
  </si>
  <si>
    <t>ITBIS (18% de la Dirección Técnica)</t>
  </si>
  <si>
    <t xml:space="preserve">Estudios y pruebas de laboratorios </t>
  </si>
  <si>
    <t>ud</t>
  </si>
  <si>
    <t>Desagüe piso 2", pvc sdr-26, 2 codos (ver detalle)</t>
  </si>
  <si>
    <t xml:space="preserve">Paneles ligeros separación de Sanitarios (incluir puertas) </t>
  </si>
  <si>
    <t>Puertas de vinil (con herrajes  dimensiones de la puerta 1.80 x 1.20)</t>
  </si>
  <si>
    <t>Colarina en Columna</t>
  </si>
  <si>
    <t>Extintor (2 galones)</t>
  </si>
  <si>
    <t>Acom. Eléct. desde Interruptor Gral.  a Panel Distribución (ver detalle) Incluye Pound mounter de 60kVA. Suministro e Instalación.</t>
  </si>
  <si>
    <t>Corte de material (mixto - roca)</t>
  </si>
  <si>
    <t>Cenefas en areas de plafond de 60 cm</t>
  </si>
  <si>
    <t>SUBTOTAL GENERAL</t>
  </si>
  <si>
    <t xml:space="preserve">SUBTOTAL GENERAL +OTROS GASTOS </t>
  </si>
  <si>
    <t>P.U</t>
  </si>
  <si>
    <t>TOTAL</t>
  </si>
  <si>
    <t>TOTAL GENERAL  DEL PRESUPUESTO</t>
  </si>
  <si>
    <t>CANTIDAD EN LETRAS:</t>
  </si>
  <si>
    <t>MINISTERIO DE ENERGIA Y MINAS</t>
  </si>
  <si>
    <t>OFERENTE:</t>
  </si>
  <si>
    <t>FECHA:___/____/______</t>
  </si>
  <si>
    <t>COMPARACION DE PRECIOS MEM-CP-08-2017</t>
  </si>
  <si>
    <t>CONSTRUCCION DEL EDIFICIO PRINCIPAL DEL PARQUE TEMATICO SOBRE ENERGIAS RENOVABLES (PTER),                                                                         EN LA ROTONDA CENTRAL DE CIUDAD JUAN BOSCH</t>
  </si>
  <si>
    <t>PERGOLADO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</si>
</sst>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_([$RD$-1C0A]* #,##0.00_);_([$RD$-1C0A]* \(#,##0.00\);_([$RD$-1C0A]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1"/>
      <color rgb="FFFF0000"/>
      <name val="Arial Narrow"/>
      <family val="2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4472C4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AEAAAA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0">
    <xf numFmtId="0" fontId="0" fillId="0" borderId="0" xfId="0"/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2" fontId="1" fillId="4" borderId="0" xfId="0" applyNumberFormat="1" applyFont="1" applyFill="1" applyBorder="1" applyAlignment="1">
      <alignment horizontal="right" vertical="center"/>
    </xf>
    <xf numFmtId="4" fontId="1" fillId="4" borderId="0" xfId="0" applyNumberFormat="1" applyFont="1" applyFill="1" applyBorder="1" applyAlignment="1">
      <alignment horizontal="left" vertical="center"/>
    </xf>
    <xf numFmtId="4" fontId="2" fillId="5" borderId="0" xfId="0" applyNumberFormat="1" applyFont="1" applyFill="1" applyBorder="1" applyAlignment="1">
      <alignment horizontal="center" vertical="center"/>
    </xf>
    <xf numFmtId="4" fontId="2" fillId="5" borderId="0" xfId="0" applyNumberFormat="1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left" vertical="center"/>
    </xf>
    <xf numFmtId="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left" vertical="center"/>
    </xf>
    <xf numFmtId="4" fontId="2" fillId="0" borderId="1" xfId="0" quotePrefix="1" applyNumberFormat="1" applyFont="1" applyFill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left" vertical="center"/>
    </xf>
    <xf numFmtId="4" fontId="2" fillId="0" borderId="1" xfId="0" applyNumberFormat="1" applyFont="1" applyFill="1" applyBorder="1" applyAlignment="1">
      <alignment vertical="center"/>
    </xf>
    <xf numFmtId="164" fontId="1" fillId="4" borderId="0" xfId="0" applyNumberFormat="1" applyFont="1" applyFill="1" applyBorder="1" applyAlignment="1">
      <alignment vertical="center"/>
    </xf>
    <xf numFmtId="4" fontId="1" fillId="5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4" fontId="1" fillId="0" borderId="0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right" vertical="center"/>
    </xf>
    <xf numFmtId="2" fontId="2" fillId="6" borderId="0" xfId="0" applyNumberFormat="1" applyFont="1" applyFill="1" applyBorder="1" applyAlignment="1">
      <alignment vertical="center"/>
    </xf>
    <xf numFmtId="164" fontId="1" fillId="6" borderId="0" xfId="0" applyNumberFormat="1" applyFont="1" applyFill="1" applyBorder="1" applyAlignment="1">
      <alignment vertical="center"/>
    </xf>
    <xf numFmtId="4" fontId="1" fillId="7" borderId="0" xfId="0" applyNumberFormat="1" applyFont="1" applyFill="1" applyBorder="1" applyAlignment="1">
      <alignment horizontal="center" vertical="center"/>
    </xf>
    <xf numFmtId="4" fontId="2" fillId="7" borderId="0" xfId="0" applyNumberFormat="1" applyFont="1" applyFill="1" applyBorder="1" applyAlignment="1">
      <alignment horizontal="left" vertical="center"/>
    </xf>
    <xf numFmtId="4" fontId="1" fillId="4" borderId="1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horizontal="right" vertical="center"/>
    </xf>
    <xf numFmtId="2" fontId="1" fillId="4" borderId="3" xfId="0" applyNumberFormat="1" applyFont="1" applyFill="1" applyBorder="1" applyAlignment="1">
      <alignment vertical="center"/>
    </xf>
    <xf numFmtId="4" fontId="2" fillId="0" borderId="0" xfId="0" quotePrefix="1" applyNumberFormat="1" applyFont="1" applyFill="1" applyBorder="1" applyAlignment="1">
      <alignment horizontal="left" vertical="center"/>
    </xf>
    <xf numFmtId="4" fontId="3" fillId="0" borderId="0" xfId="0" applyNumberFormat="1" applyFont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left" vertical="center"/>
    </xf>
    <xf numFmtId="4" fontId="2" fillId="7" borderId="0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vertical="center"/>
    </xf>
    <xf numFmtId="4" fontId="2" fillId="0" borderId="1" xfId="0" quotePrefix="1" applyNumberFormat="1" applyFont="1" applyBorder="1" applyAlignment="1">
      <alignment horizontal="center" vertical="center"/>
    </xf>
    <xf numFmtId="2" fontId="2" fillId="0" borderId="3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4" fontId="2" fillId="0" borderId="0" xfId="0" quotePrefix="1" applyNumberFormat="1" applyFont="1" applyBorder="1" applyAlignment="1">
      <alignment horizontal="center" vertical="center"/>
    </xf>
    <xf numFmtId="2" fontId="2" fillId="8" borderId="0" xfId="0" applyNumberFormat="1" applyFont="1" applyFill="1" applyBorder="1" applyAlignment="1">
      <alignment horizontal="left" vertical="center"/>
    </xf>
    <xf numFmtId="4" fontId="1" fillId="8" borderId="0" xfId="0" applyNumberFormat="1" applyFont="1" applyFill="1" applyBorder="1" applyAlignment="1">
      <alignment horizontal="left" vertical="center"/>
    </xf>
    <xf numFmtId="4" fontId="2" fillId="9" borderId="0" xfId="0" applyNumberFormat="1" applyFont="1" applyFill="1" applyBorder="1" applyAlignment="1">
      <alignment horizontal="center" vertical="center"/>
    </xf>
    <xf numFmtId="4" fontId="2" fillId="9" borderId="0" xfId="0" applyNumberFormat="1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left" vertical="center"/>
    </xf>
    <xf numFmtId="2" fontId="2" fillId="0" borderId="4" xfId="0" applyNumberFormat="1" applyFont="1" applyFill="1" applyBorder="1" applyAlignment="1">
      <alignment vertical="center"/>
    </xf>
    <xf numFmtId="4" fontId="2" fillId="0" borderId="4" xfId="0" applyNumberFormat="1" applyFont="1" applyFill="1" applyBorder="1" applyAlignment="1">
      <alignment horizontal="left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left" vertical="center"/>
    </xf>
    <xf numFmtId="2" fontId="2" fillId="0" borderId="5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left" vertical="center"/>
    </xf>
    <xf numFmtId="2" fontId="1" fillId="4" borderId="6" xfId="0" applyNumberFormat="1" applyFont="1" applyFill="1" applyBorder="1" applyAlignment="1">
      <alignment vertical="center"/>
    </xf>
    <xf numFmtId="4" fontId="1" fillId="4" borderId="6" xfId="0" quotePrefix="1" applyNumberFormat="1" applyFont="1" applyFill="1" applyBorder="1" applyAlignment="1">
      <alignment horizontal="left" vertical="center"/>
    </xf>
    <xf numFmtId="4" fontId="1" fillId="4" borderId="1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4" fontId="1" fillId="4" borderId="1" xfId="0" quotePrefix="1" applyNumberFormat="1" applyFont="1" applyFill="1" applyBorder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9" fontId="2" fillId="5" borderId="0" xfId="1" applyFont="1" applyFill="1" applyBorder="1" applyAlignment="1">
      <alignment horizontal="center" vertical="center"/>
    </xf>
    <xf numFmtId="2" fontId="2" fillId="10" borderId="1" xfId="0" applyNumberFormat="1" applyFont="1" applyFill="1" applyBorder="1" applyAlignment="1">
      <alignment vertical="center"/>
    </xf>
    <xf numFmtId="4" fontId="2" fillId="10" borderId="1" xfId="0" quotePrefix="1" applyNumberFormat="1" applyFont="1" applyFill="1" applyBorder="1" applyAlignment="1">
      <alignment horizontal="left" vertical="center"/>
    </xf>
    <xf numFmtId="4" fontId="2" fillId="10" borderId="1" xfId="0" applyNumberFormat="1" applyFont="1" applyFill="1" applyBorder="1" applyAlignment="1">
      <alignment horizontal="center" vertical="center"/>
    </xf>
    <xf numFmtId="4" fontId="2" fillId="10" borderId="1" xfId="0" applyNumberFormat="1" applyFont="1" applyFill="1" applyBorder="1" applyAlignment="1">
      <alignment horizontal="left" vertical="center"/>
    </xf>
    <xf numFmtId="4" fontId="2" fillId="10" borderId="1" xfId="0" applyNumberFormat="1" applyFont="1" applyFill="1" applyBorder="1" applyAlignment="1">
      <alignment vertical="center"/>
    </xf>
    <xf numFmtId="10" fontId="2" fillId="10" borderId="1" xfId="0" applyNumberFormat="1" applyFont="1" applyFill="1" applyBorder="1" applyAlignment="1">
      <alignment horizontal="center" vertical="center"/>
    </xf>
    <xf numFmtId="9" fontId="2" fillId="10" borderId="1" xfId="1" applyFont="1" applyFill="1" applyBorder="1" applyAlignment="1">
      <alignment horizontal="center" vertical="center"/>
    </xf>
    <xf numFmtId="2" fontId="2" fillId="10" borderId="0" xfId="0" applyNumberFormat="1" applyFont="1" applyFill="1" applyAlignment="1">
      <alignment horizontal="left" vertical="center"/>
    </xf>
    <xf numFmtId="4" fontId="2" fillId="10" borderId="0" xfId="0" applyNumberFormat="1" applyFont="1" applyFill="1" applyAlignment="1">
      <alignment horizontal="center" vertical="center"/>
    </xf>
    <xf numFmtId="4" fontId="2" fillId="10" borderId="0" xfId="0" applyNumberFormat="1" applyFont="1" applyFill="1" applyAlignment="1">
      <alignment horizontal="left" vertical="center"/>
    </xf>
    <xf numFmtId="4" fontId="2" fillId="10" borderId="1" xfId="0" quotePrefix="1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4" fontId="2" fillId="10" borderId="1" xfId="0" applyNumberFormat="1" applyFont="1" applyFill="1" applyBorder="1" applyAlignment="1">
      <alignment horizontal="left" vertical="center" wrapText="1"/>
    </xf>
    <xf numFmtId="4" fontId="2" fillId="10" borderId="0" xfId="0" applyNumberFormat="1" applyFont="1" applyFill="1" applyBorder="1" applyAlignment="1">
      <alignment vertical="center"/>
    </xf>
    <xf numFmtId="2" fontId="2" fillId="10" borderId="3" xfId="0" applyNumberFormat="1" applyFont="1" applyFill="1" applyBorder="1" applyAlignment="1">
      <alignment vertical="center"/>
    </xf>
    <xf numFmtId="4" fontId="2" fillId="10" borderId="0" xfId="0" applyNumberFormat="1" applyFont="1" applyFill="1" applyBorder="1" applyAlignment="1">
      <alignment horizontal="center" vertical="center"/>
    </xf>
    <xf numFmtId="4" fontId="2" fillId="10" borderId="0" xfId="0" applyNumberFormat="1" applyFont="1" applyFill="1" applyBorder="1" applyAlignment="1">
      <alignment horizontal="left" vertical="center"/>
    </xf>
    <xf numFmtId="4" fontId="2" fillId="5" borderId="7" xfId="0" applyNumberFormat="1" applyFont="1" applyFill="1" applyBorder="1" applyAlignment="1">
      <alignment horizontal="left" vertical="center"/>
    </xf>
    <xf numFmtId="4" fontId="1" fillId="10" borderId="1" xfId="0" applyNumberFormat="1" applyFont="1" applyFill="1" applyBorder="1" applyAlignment="1">
      <alignment vertical="center"/>
    </xf>
    <xf numFmtId="4" fontId="2" fillId="10" borderId="7" xfId="0" applyNumberFormat="1" applyFont="1" applyFill="1" applyBorder="1" applyAlignment="1">
      <alignment horizontal="left" vertical="center"/>
    </xf>
    <xf numFmtId="4" fontId="2" fillId="10" borderId="0" xfId="0" applyNumberFormat="1" applyFont="1" applyFill="1" applyAlignment="1">
      <alignment vertical="center"/>
    </xf>
    <xf numFmtId="2" fontId="5" fillId="10" borderId="0" xfId="0" applyNumberFormat="1" applyFont="1" applyFill="1" applyAlignment="1">
      <alignment horizontal="left" vertical="center"/>
    </xf>
    <xf numFmtId="4" fontId="6" fillId="10" borderId="0" xfId="0" applyNumberFormat="1" applyFont="1" applyFill="1" applyAlignment="1">
      <alignment vertical="center"/>
    </xf>
    <xf numFmtId="4" fontId="1" fillId="10" borderId="0" xfId="0" applyNumberFormat="1" applyFont="1" applyFill="1" applyAlignment="1">
      <alignment vertical="center"/>
    </xf>
    <xf numFmtId="2" fontId="2" fillId="10" borderId="0" xfId="0" applyNumberFormat="1" applyFont="1" applyFill="1" applyBorder="1" applyAlignment="1">
      <alignment horizontal="centerContinuous" vertical="center"/>
    </xf>
    <xf numFmtId="2" fontId="2" fillId="10" borderId="0" xfId="0" applyNumberFormat="1" applyFont="1" applyFill="1" applyBorder="1" applyAlignment="1">
      <alignment vertical="center"/>
    </xf>
    <xf numFmtId="2" fontId="1" fillId="4" borderId="0" xfId="0" applyNumberFormat="1" applyFont="1" applyFill="1" applyBorder="1" applyAlignment="1">
      <alignment vertical="center"/>
    </xf>
    <xf numFmtId="2" fontId="1" fillId="4" borderId="0" xfId="0" applyNumberFormat="1" applyFont="1" applyFill="1" applyBorder="1" applyAlignment="1">
      <alignment horizontal="center" vertical="center"/>
    </xf>
    <xf numFmtId="10" fontId="2" fillId="10" borderId="0" xfId="0" applyNumberFormat="1" applyFont="1" applyFill="1" applyBorder="1" applyAlignment="1">
      <alignment horizontal="center" vertical="center"/>
    </xf>
    <xf numFmtId="4" fontId="2" fillId="10" borderId="0" xfId="0" quotePrefix="1" applyNumberFormat="1" applyFont="1" applyFill="1" applyBorder="1" applyAlignment="1">
      <alignment horizontal="left" vertical="center"/>
    </xf>
    <xf numFmtId="4" fontId="2" fillId="10" borderId="0" xfId="0" applyNumberFormat="1" applyFont="1" applyFill="1" applyBorder="1" applyAlignment="1">
      <alignment horizontal="left" vertical="center" wrapText="1"/>
    </xf>
    <xf numFmtId="4" fontId="2" fillId="10" borderId="0" xfId="0" applyNumberFormat="1" applyFont="1" applyFill="1" applyBorder="1" applyAlignment="1">
      <alignment horizontal="right" vertical="center"/>
    </xf>
    <xf numFmtId="0" fontId="7" fillId="10" borderId="0" xfId="0" applyFont="1" applyFill="1"/>
    <xf numFmtId="0" fontId="7" fillId="0" borderId="0" xfId="0" applyFont="1"/>
    <xf numFmtId="165" fontId="8" fillId="10" borderId="7" xfId="0" applyNumberFormat="1" applyFont="1" applyFill="1" applyBorder="1"/>
    <xf numFmtId="0" fontId="9" fillId="10" borderId="0" xfId="0" applyFont="1" applyFill="1"/>
    <xf numFmtId="4" fontId="2" fillId="5" borderId="10" xfId="0" applyNumberFormat="1" applyFont="1" applyFill="1" applyBorder="1" applyAlignment="1">
      <alignment horizontal="left" vertical="center"/>
    </xf>
    <xf numFmtId="2" fontId="1" fillId="2" borderId="11" xfId="0" applyNumberFormat="1" applyFont="1" applyFill="1" applyBorder="1" applyAlignment="1">
      <alignment horizontal="centerContinuous" vertical="center"/>
    </xf>
    <xf numFmtId="4" fontId="1" fillId="2" borderId="12" xfId="0" quotePrefix="1" applyNumberFormat="1" applyFont="1" applyFill="1" applyBorder="1" applyAlignment="1">
      <alignment horizontal="center" vertical="center"/>
    </xf>
    <xf numFmtId="4" fontId="1" fillId="3" borderId="12" xfId="0" quotePrefix="1" applyNumberFormat="1" applyFont="1" applyFill="1" applyBorder="1" applyAlignment="1">
      <alignment horizontal="center" vertical="center"/>
    </xf>
    <xf numFmtId="4" fontId="1" fillId="3" borderId="12" xfId="0" applyNumberFormat="1" applyFont="1" applyFill="1" applyBorder="1" applyAlignment="1">
      <alignment horizontal="left" vertical="center"/>
    </xf>
    <xf numFmtId="4" fontId="1" fillId="3" borderId="13" xfId="0" applyNumberFormat="1" applyFont="1" applyFill="1" applyBorder="1" applyAlignment="1">
      <alignment horizontal="left" vertical="center"/>
    </xf>
    <xf numFmtId="4" fontId="2" fillId="10" borderId="8" xfId="0" applyNumberFormat="1" applyFont="1" applyFill="1" applyBorder="1" applyAlignment="1">
      <alignment horizontal="center" vertical="center"/>
    </xf>
    <xf numFmtId="4" fontId="2" fillId="10" borderId="0" xfId="0" applyNumberFormat="1" applyFont="1" applyFill="1" applyBorder="1" applyAlignment="1">
      <alignment horizontal="center" vertical="center"/>
    </xf>
    <xf numFmtId="4" fontId="2" fillId="10" borderId="9" xfId="0" applyNumberFormat="1" applyFont="1" applyFill="1" applyBorder="1" applyAlignment="1">
      <alignment horizontal="center" vertical="center"/>
    </xf>
    <xf numFmtId="4" fontId="5" fillId="10" borderId="0" xfId="0" applyNumberFormat="1" applyFont="1" applyFill="1" applyAlignment="1">
      <alignment horizontal="center" vertical="center"/>
    </xf>
    <xf numFmtId="4" fontId="5" fillId="10" borderId="9" xfId="0" applyNumberFormat="1" applyFont="1" applyFill="1" applyBorder="1" applyAlignment="1">
      <alignment horizontal="center" vertical="center"/>
    </xf>
    <xf numFmtId="164" fontId="6" fillId="10" borderId="0" xfId="0" applyNumberFormat="1" applyFont="1" applyFill="1" applyBorder="1" applyAlignment="1">
      <alignment horizontal="center" vertical="center"/>
    </xf>
    <xf numFmtId="4" fontId="6" fillId="10" borderId="0" xfId="0" applyNumberFormat="1" applyFont="1" applyFill="1" applyAlignment="1">
      <alignment horizontal="center" vertical="center"/>
    </xf>
    <xf numFmtId="164" fontId="6" fillId="10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1181100</xdr:colOff>
      <xdr:row>4</xdr:row>
      <xdr:rowOff>137160</xdr:rowOff>
    </xdr:to>
    <xdr:pic>
      <xdr:nvPicPr>
        <xdr:cNvPr id="3" name="Imagen 2" descr="C:\Users\MMM\Desktop\LogoMeM COMPLETO.png">
          <a:extLst>
            <a:ext uri="{FF2B5EF4-FFF2-40B4-BE49-F238E27FC236}">
              <a16:creationId xmlns:a16="http://schemas.microsoft.com/office/drawing/2014/main" xmlns="" id="{69869FDC-90C8-4627-88F3-FB9F36C54BE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1440180" cy="8839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8"/>
  <sheetViews>
    <sheetView tabSelected="1" workbookViewId="0">
      <selection activeCell="F166" sqref="F166"/>
    </sheetView>
  </sheetViews>
  <sheetFormatPr baseColWidth="10" defaultColWidth="11.5703125" defaultRowHeight="16.5" x14ac:dyDescent="0.3"/>
  <cols>
    <col min="1" max="1" width="5.42578125" style="57" bestFit="1" customWidth="1"/>
    <col min="2" max="2" width="56.28515625" style="58" bestFit="1" customWidth="1"/>
    <col min="3" max="3" width="10.42578125" style="1" customWidth="1"/>
    <col min="4" max="4" width="8" style="2" customWidth="1"/>
    <col min="5" max="5" width="11.5703125" style="93"/>
    <col min="6" max="6" width="22" style="93" bestFit="1" customWidth="1"/>
    <col min="7" max="16384" width="11.5703125" style="93"/>
  </cols>
  <sheetData>
    <row r="1" spans="1:6" x14ac:dyDescent="0.3">
      <c r="A1" s="67"/>
      <c r="B1" s="80"/>
      <c r="C1" s="68"/>
      <c r="D1" s="69"/>
      <c r="E1" s="92"/>
      <c r="F1" s="92"/>
    </row>
    <row r="2" spans="1:6" x14ac:dyDescent="0.3">
      <c r="A2" s="67"/>
      <c r="B2" s="80"/>
      <c r="C2" s="68"/>
      <c r="D2" s="69"/>
      <c r="E2" s="92"/>
      <c r="F2" s="92"/>
    </row>
    <row r="3" spans="1:6" x14ac:dyDescent="0.3">
      <c r="A3" s="108" t="s">
        <v>228</v>
      </c>
      <c r="B3" s="108"/>
      <c r="C3" s="108"/>
      <c r="D3" s="108"/>
      <c r="E3" s="108"/>
      <c r="F3" s="108"/>
    </row>
    <row r="4" spans="1:6" x14ac:dyDescent="0.3">
      <c r="A4" s="107" t="s">
        <v>231</v>
      </c>
      <c r="B4" s="107"/>
      <c r="C4" s="107"/>
      <c r="D4" s="107"/>
      <c r="E4" s="107"/>
      <c r="F4" s="107"/>
    </row>
    <row r="5" spans="1:6" x14ac:dyDescent="0.3">
      <c r="A5" s="109" t="s">
        <v>232</v>
      </c>
      <c r="B5" s="109"/>
      <c r="C5" s="109"/>
      <c r="D5" s="109"/>
      <c r="E5" s="109"/>
      <c r="F5" s="109"/>
    </row>
    <row r="6" spans="1:6" x14ac:dyDescent="0.3">
      <c r="A6" s="109"/>
      <c r="B6" s="109"/>
      <c r="C6" s="109"/>
      <c r="D6" s="109"/>
      <c r="E6" s="109"/>
      <c r="F6" s="109"/>
    </row>
    <row r="7" spans="1:6" x14ac:dyDescent="0.3">
      <c r="A7" s="67"/>
      <c r="B7" s="83" t="s">
        <v>229</v>
      </c>
      <c r="C7" s="68"/>
      <c r="D7" s="69"/>
      <c r="F7" s="95" t="s">
        <v>230</v>
      </c>
    </row>
    <row r="8" spans="1:6" x14ac:dyDescent="0.3">
      <c r="A8" s="84"/>
      <c r="B8" s="68"/>
      <c r="C8" s="68"/>
      <c r="D8" s="69"/>
      <c r="E8" s="92"/>
      <c r="F8" s="92"/>
    </row>
    <row r="9" spans="1:6" ht="17.25" thickBot="1" x14ac:dyDescent="0.35">
      <c r="A9" s="84"/>
      <c r="B9" s="80"/>
      <c r="C9" s="68"/>
      <c r="D9" s="69"/>
      <c r="E9" s="92"/>
      <c r="F9" s="92"/>
    </row>
    <row r="10" spans="1:6" ht="17.25" thickBot="1" x14ac:dyDescent="0.35">
      <c r="A10" s="97" t="s">
        <v>0</v>
      </c>
      <c r="B10" s="98" t="s">
        <v>1</v>
      </c>
      <c r="C10" s="99" t="s">
        <v>2</v>
      </c>
      <c r="D10" s="100" t="s">
        <v>3</v>
      </c>
      <c r="E10" s="100" t="s">
        <v>224</v>
      </c>
      <c r="F10" s="101" t="s">
        <v>225</v>
      </c>
    </row>
    <row r="11" spans="1:6" ht="17.25" thickBot="1" x14ac:dyDescent="0.35">
      <c r="A11" s="3">
        <v>1</v>
      </c>
      <c r="B11" s="4" t="s">
        <v>4</v>
      </c>
      <c r="C11" s="5"/>
      <c r="D11" s="6"/>
      <c r="E11" s="5"/>
      <c r="F11" s="96"/>
    </row>
    <row r="12" spans="1:6" x14ac:dyDescent="0.3">
      <c r="A12" s="7">
        <v>1.01</v>
      </c>
      <c r="B12" s="8" t="s">
        <v>5</v>
      </c>
      <c r="C12" s="9">
        <v>187.5</v>
      </c>
      <c r="D12" s="13" t="s">
        <v>6</v>
      </c>
      <c r="E12" s="13"/>
      <c r="F12" s="13"/>
    </row>
    <row r="13" spans="1:6" x14ac:dyDescent="0.3">
      <c r="A13" s="7">
        <v>1.02</v>
      </c>
      <c r="B13" s="11" t="s">
        <v>7</v>
      </c>
      <c r="C13" s="12">
        <v>1</v>
      </c>
      <c r="D13" s="13" t="s">
        <v>8</v>
      </c>
      <c r="E13" s="13"/>
      <c r="F13" s="13"/>
    </row>
    <row r="14" spans="1:6" x14ac:dyDescent="0.3">
      <c r="A14" s="7">
        <v>1.03</v>
      </c>
      <c r="B14" s="14" t="s">
        <v>9</v>
      </c>
      <c r="C14" s="12">
        <v>1250</v>
      </c>
      <c r="D14" s="13" t="s">
        <v>10</v>
      </c>
      <c r="E14" s="13"/>
      <c r="F14" s="13"/>
    </row>
    <row r="15" spans="1:6" x14ac:dyDescent="0.3">
      <c r="A15" s="60">
        <v>1.04</v>
      </c>
      <c r="B15" s="64" t="s">
        <v>220</v>
      </c>
      <c r="C15" s="62">
        <v>283</v>
      </c>
      <c r="D15" s="63" t="s">
        <v>6</v>
      </c>
      <c r="E15" s="13"/>
      <c r="F15" s="13"/>
    </row>
    <row r="16" spans="1:6" ht="17.25" thickBot="1" x14ac:dyDescent="0.35">
      <c r="A16" s="85"/>
      <c r="B16" s="73"/>
      <c r="C16" s="75"/>
      <c r="D16" s="76"/>
      <c r="E16" s="92"/>
      <c r="F16" s="92"/>
    </row>
    <row r="17" spans="1:6" ht="17.25" thickBot="1" x14ac:dyDescent="0.35">
      <c r="A17" s="86">
        <v>2</v>
      </c>
      <c r="B17" s="15" t="s">
        <v>11</v>
      </c>
      <c r="C17" s="16"/>
      <c r="D17" s="6"/>
      <c r="E17" s="5"/>
      <c r="F17" s="77"/>
    </row>
    <row r="18" spans="1:6" x14ac:dyDescent="0.3">
      <c r="A18" s="17"/>
      <c r="B18" s="18" t="s">
        <v>12</v>
      </c>
      <c r="C18" s="19"/>
      <c r="D18" s="10"/>
    </row>
    <row r="19" spans="1:6" x14ac:dyDescent="0.3">
      <c r="A19" s="14">
        <v>2.0099999999999998</v>
      </c>
      <c r="B19" s="14" t="s">
        <v>13</v>
      </c>
      <c r="C19" s="12">
        <v>162.24</v>
      </c>
      <c r="D19" s="13" t="s">
        <v>6</v>
      </c>
      <c r="E19" s="13"/>
      <c r="F19" s="13"/>
    </row>
    <row r="20" spans="1:6" x14ac:dyDescent="0.3">
      <c r="A20" s="14">
        <v>2.0199999999999996</v>
      </c>
      <c r="B20" s="14" t="s">
        <v>14</v>
      </c>
      <c r="C20" s="12">
        <v>14.399999999999999</v>
      </c>
      <c r="D20" s="13" t="s">
        <v>6</v>
      </c>
      <c r="E20" s="13"/>
      <c r="F20" s="13"/>
    </row>
    <row r="21" spans="1:6" x14ac:dyDescent="0.3">
      <c r="A21" s="14">
        <v>2.0299999999999994</v>
      </c>
      <c r="B21" s="14" t="s">
        <v>15</v>
      </c>
      <c r="C21" s="12">
        <v>6.9119999999999999</v>
      </c>
      <c r="D21" s="13" t="s">
        <v>6</v>
      </c>
      <c r="E21" s="13"/>
      <c r="F21" s="13"/>
    </row>
    <row r="22" spans="1:6" x14ac:dyDescent="0.3">
      <c r="A22" s="14">
        <v>2.0399999999999991</v>
      </c>
      <c r="B22" s="14" t="s">
        <v>16</v>
      </c>
      <c r="C22" s="12">
        <v>102.36240000000001</v>
      </c>
      <c r="D22" s="13" t="s">
        <v>6</v>
      </c>
      <c r="E22" s="13"/>
      <c r="F22" s="13"/>
    </row>
    <row r="23" spans="1:6" x14ac:dyDescent="0.3">
      <c r="A23" s="20"/>
      <c r="B23" s="18" t="s">
        <v>17</v>
      </c>
      <c r="C23" s="9"/>
      <c r="D23" s="10"/>
    </row>
    <row r="24" spans="1:6" x14ac:dyDescent="0.3">
      <c r="A24" s="14">
        <v>2.0499999999999989</v>
      </c>
      <c r="B24" s="14" t="s">
        <v>18</v>
      </c>
      <c r="C24" s="12">
        <v>236.58496000000005</v>
      </c>
      <c r="D24" s="13" t="s">
        <v>6</v>
      </c>
      <c r="E24" s="13"/>
      <c r="F24" s="13"/>
    </row>
    <row r="25" spans="1:6" x14ac:dyDescent="0.3">
      <c r="A25" s="20"/>
      <c r="B25" s="18" t="s">
        <v>19</v>
      </c>
      <c r="C25" s="9"/>
      <c r="D25" s="10"/>
    </row>
    <row r="26" spans="1:6" x14ac:dyDescent="0.3">
      <c r="A26" s="14">
        <v>2.0599999999999987</v>
      </c>
      <c r="B26" s="14" t="s">
        <v>20</v>
      </c>
      <c r="C26" s="12">
        <v>559.18871999999999</v>
      </c>
      <c r="D26" s="13" t="s">
        <v>6</v>
      </c>
      <c r="E26" s="13"/>
      <c r="F26" s="13"/>
    </row>
    <row r="27" spans="1:6" x14ac:dyDescent="0.3">
      <c r="A27" s="17"/>
      <c r="B27" s="21"/>
      <c r="C27" s="19"/>
      <c r="D27" s="10"/>
    </row>
    <row r="28" spans="1:6" x14ac:dyDescent="0.3">
      <c r="A28" s="22"/>
      <c r="B28" s="23"/>
      <c r="C28" s="24"/>
      <c r="D28" s="25"/>
      <c r="E28" s="24"/>
      <c r="F28" s="25"/>
    </row>
    <row r="29" spans="1:6" ht="17.25" thickBot="1" x14ac:dyDescent="0.35">
      <c r="A29" s="17"/>
      <c r="B29" s="21"/>
      <c r="C29" s="19"/>
      <c r="D29" s="10"/>
    </row>
    <row r="30" spans="1:6" ht="17.25" thickBot="1" x14ac:dyDescent="0.35">
      <c r="A30" s="87">
        <v>3</v>
      </c>
      <c r="B30" s="26" t="s">
        <v>21</v>
      </c>
      <c r="C30" s="5"/>
      <c r="D30" s="6"/>
      <c r="E30" s="5"/>
      <c r="F30" s="77"/>
    </row>
    <row r="31" spans="1:6" x14ac:dyDescent="0.3">
      <c r="A31" s="7">
        <v>3.01</v>
      </c>
      <c r="B31" s="11" t="s">
        <v>189</v>
      </c>
      <c r="C31" s="12">
        <v>60.84</v>
      </c>
      <c r="D31" s="13" t="s">
        <v>6</v>
      </c>
      <c r="E31" s="13"/>
      <c r="F31" s="13"/>
    </row>
    <row r="32" spans="1:6" x14ac:dyDescent="0.3">
      <c r="A32" s="7">
        <v>3.0199999999999996</v>
      </c>
      <c r="B32" s="11" t="s">
        <v>22</v>
      </c>
      <c r="C32" s="12">
        <v>4.8000000000000007</v>
      </c>
      <c r="D32" s="13" t="s">
        <v>6</v>
      </c>
      <c r="E32" s="13"/>
      <c r="F32" s="13"/>
    </row>
    <row r="33" spans="1:6" x14ac:dyDescent="0.3">
      <c r="A33" s="7">
        <v>3.0299999999999994</v>
      </c>
      <c r="B33" s="11" t="s">
        <v>23</v>
      </c>
      <c r="C33" s="12">
        <v>5.1839999999999993</v>
      </c>
      <c r="D33" s="13" t="s">
        <v>6</v>
      </c>
      <c r="E33" s="13"/>
      <c r="F33" s="13"/>
    </row>
    <row r="34" spans="1:6" x14ac:dyDescent="0.3">
      <c r="A34" s="7">
        <v>3.0399999999999991</v>
      </c>
      <c r="B34" s="11" t="s">
        <v>24</v>
      </c>
      <c r="C34" s="12">
        <v>34.120800000000003</v>
      </c>
      <c r="D34" s="13" t="s">
        <v>6</v>
      </c>
      <c r="E34" s="13"/>
      <c r="F34" s="13"/>
    </row>
    <row r="35" spans="1:6" x14ac:dyDescent="0.3">
      <c r="A35" s="7">
        <v>3.0499999999999989</v>
      </c>
      <c r="B35" s="8" t="s">
        <v>25</v>
      </c>
      <c r="C35" s="12">
        <v>3.75</v>
      </c>
      <c r="D35" s="13" t="s">
        <v>6</v>
      </c>
      <c r="E35" s="13"/>
      <c r="F35" s="13"/>
    </row>
    <row r="36" spans="1:6" x14ac:dyDescent="0.3">
      <c r="A36" s="7">
        <v>3.0599999999999987</v>
      </c>
      <c r="B36" s="8" t="s">
        <v>26</v>
      </c>
      <c r="C36" s="12">
        <v>0.48599999999999999</v>
      </c>
      <c r="D36" s="13" t="s">
        <v>6</v>
      </c>
      <c r="E36" s="13"/>
      <c r="F36" s="13"/>
    </row>
    <row r="37" spans="1:6" x14ac:dyDescent="0.3">
      <c r="A37" s="7">
        <v>3.0699999999999985</v>
      </c>
      <c r="B37" s="8" t="s">
        <v>27</v>
      </c>
      <c r="C37" s="12">
        <v>0.32399999999999995</v>
      </c>
      <c r="D37" s="13" t="s">
        <v>6</v>
      </c>
      <c r="E37" s="13"/>
      <c r="F37" s="13"/>
    </row>
    <row r="38" spans="1:6" x14ac:dyDescent="0.3">
      <c r="A38" s="7">
        <v>3.0799999999999983</v>
      </c>
      <c r="B38" s="11" t="s">
        <v>28</v>
      </c>
      <c r="C38" s="12">
        <v>3.6000000000000004E-2</v>
      </c>
      <c r="D38" s="13" t="s">
        <v>6</v>
      </c>
      <c r="E38" s="13"/>
      <c r="F38" s="13"/>
    </row>
    <row r="39" spans="1:6" x14ac:dyDescent="0.3">
      <c r="A39" s="60">
        <v>3.0899999999999981</v>
      </c>
      <c r="B39" s="61" t="s">
        <v>29</v>
      </c>
      <c r="C39" s="62">
        <v>8.9499999999999993</v>
      </c>
      <c r="D39" s="63" t="s">
        <v>6</v>
      </c>
      <c r="E39" s="13"/>
      <c r="F39" s="13"/>
    </row>
    <row r="40" spans="1:6" ht="17.25" thickBot="1" x14ac:dyDescent="0.35">
      <c r="A40" s="17"/>
      <c r="B40" s="27"/>
      <c r="C40" s="9"/>
      <c r="D40" s="10"/>
    </row>
    <row r="41" spans="1:6" ht="17.25" thickBot="1" x14ac:dyDescent="0.35">
      <c r="A41" s="28">
        <v>4</v>
      </c>
      <c r="B41" s="26" t="s">
        <v>30</v>
      </c>
      <c r="C41" s="5"/>
      <c r="D41" s="6"/>
      <c r="E41" s="5"/>
      <c r="F41" s="77"/>
    </row>
    <row r="42" spans="1:6" x14ac:dyDescent="0.3">
      <c r="A42" s="7">
        <v>4.01</v>
      </c>
      <c r="B42" s="11" t="s">
        <v>31</v>
      </c>
      <c r="C42" s="12">
        <v>160</v>
      </c>
      <c r="D42" s="13" t="s">
        <v>10</v>
      </c>
      <c r="E42" s="13"/>
      <c r="F42" s="13"/>
    </row>
    <row r="43" spans="1:6" x14ac:dyDescent="0.3">
      <c r="A43" s="17"/>
      <c r="B43" s="29"/>
      <c r="C43" s="30"/>
      <c r="D43" s="10"/>
    </row>
    <row r="44" spans="1:6" x14ac:dyDescent="0.3">
      <c r="A44" s="22"/>
      <c r="B44" s="31" t="s">
        <v>32</v>
      </c>
      <c r="C44" s="32"/>
      <c r="D44" s="25"/>
      <c r="E44" s="32"/>
      <c r="F44" s="25"/>
    </row>
    <row r="45" spans="1:6" ht="17.25" thickBot="1" x14ac:dyDescent="0.35">
      <c r="A45" s="17"/>
      <c r="B45" s="29"/>
      <c r="C45" s="30"/>
      <c r="D45" s="10"/>
    </row>
    <row r="46" spans="1:6" ht="17.25" thickBot="1" x14ac:dyDescent="0.35">
      <c r="A46" s="33">
        <v>5</v>
      </c>
      <c r="B46" s="26" t="s">
        <v>21</v>
      </c>
      <c r="C46" s="5"/>
      <c r="D46" s="6"/>
      <c r="E46" s="5"/>
      <c r="F46" s="77"/>
    </row>
    <row r="47" spans="1:6" x14ac:dyDescent="0.3">
      <c r="A47" s="7">
        <v>5.01</v>
      </c>
      <c r="B47" s="11" t="s">
        <v>33</v>
      </c>
      <c r="C47" s="12">
        <v>18.5</v>
      </c>
      <c r="D47" s="13" t="s">
        <v>6</v>
      </c>
      <c r="E47" s="13"/>
      <c r="F47" s="13"/>
    </row>
    <row r="48" spans="1:6" x14ac:dyDescent="0.3">
      <c r="A48" s="7">
        <v>5.0199999999999996</v>
      </c>
      <c r="B48" s="11" t="s">
        <v>34</v>
      </c>
      <c r="C48" s="12">
        <v>2.2477500000000004</v>
      </c>
      <c r="D48" s="13" t="s">
        <v>6</v>
      </c>
      <c r="E48" s="13"/>
      <c r="F48" s="13"/>
    </row>
    <row r="49" spans="1:6" x14ac:dyDescent="0.3">
      <c r="A49" s="7">
        <v>5.0299999999999994</v>
      </c>
      <c r="B49" s="11" t="s">
        <v>35</v>
      </c>
      <c r="C49" s="12">
        <v>1.3320000000000001</v>
      </c>
      <c r="D49" s="13" t="s">
        <v>6</v>
      </c>
      <c r="E49" s="13"/>
      <c r="F49" s="13"/>
    </row>
    <row r="50" spans="1:6" x14ac:dyDescent="0.3">
      <c r="A50" s="7">
        <v>5.0399999999999991</v>
      </c>
      <c r="B50" s="11" t="s">
        <v>36</v>
      </c>
      <c r="C50" s="12">
        <v>0.14800000000000005</v>
      </c>
      <c r="D50" s="13" t="s">
        <v>6</v>
      </c>
      <c r="E50" s="13"/>
      <c r="F50" s="13"/>
    </row>
    <row r="51" spans="1:6" x14ac:dyDescent="0.3">
      <c r="A51" s="7">
        <v>5.0499999999999989</v>
      </c>
      <c r="B51" s="11" t="s">
        <v>37</v>
      </c>
      <c r="C51" s="12">
        <v>1.0176000000000003</v>
      </c>
      <c r="D51" s="13" t="s">
        <v>6</v>
      </c>
      <c r="E51" s="13"/>
      <c r="F51" s="13"/>
    </row>
    <row r="52" spans="1:6" x14ac:dyDescent="0.3">
      <c r="A52" s="7">
        <v>5.0599999999999987</v>
      </c>
      <c r="B52" s="11" t="s">
        <v>38</v>
      </c>
      <c r="C52" s="12">
        <v>2.9927999999999999</v>
      </c>
      <c r="D52" s="13" t="s">
        <v>6</v>
      </c>
      <c r="E52" s="13"/>
      <c r="F52" s="13"/>
    </row>
    <row r="53" spans="1:6" x14ac:dyDescent="0.3">
      <c r="A53" s="7">
        <v>5.0699999999999985</v>
      </c>
      <c r="B53" s="11" t="s">
        <v>39</v>
      </c>
      <c r="C53" s="12">
        <v>1.554</v>
      </c>
      <c r="D53" s="13" t="s">
        <v>6</v>
      </c>
      <c r="E53" s="13"/>
      <c r="F53" s="13"/>
    </row>
    <row r="54" spans="1:6" x14ac:dyDescent="0.3">
      <c r="A54" s="7">
        <v>5.0799999999999983</v>
      </c>
      <c r="B54" s="11" t="s">
        <v>40</v>
      </c>
      <c r="C54" s="12">
        <v>1.554</v>
      </c>
      <c r="D54" s="13" t="s">
        <v>6</v>
      </c>
      <c r="E54" s="13"/>
      <c r="F54" s="13"/>
    </row>
    <row r="55" spans="1:6" x14ac:dyDescent="0.3">
      <c r="A55" s="7">
        <v>5.0899999999999981</v>
      </c>
      <c r="B55" s="11" t="s">
        <v>41</v>
      </c>
      <c r="C55" s="12">
        <v>3.5962499999999995</v>
      </c>
      <c r="D55" s="13" t="s">
        <v>6</v>
      </c>
      <c r="E55" s="13"/>
      <c r="F55" s="13"/>
    </row>
    <row r="56" spans="1:6" x14ac:dyDescent="0.3">
      <c r="A56" s="7">
        <v>5.0999999999999979</v>
      </c>
      <c r="B56" s="11" t="s">
        <v>42</v>
      </c>
      <c r="C56" s="12">
        <v>3.5962499999999995</v>
      </c>
      <c r="D56" s="8" t="s">
        <v>6</v>
      </c>
      <c r="E56" s="13"/>
      <c r="F56" s="13"/>
    </row>
    <row r="57" spans="1:6" x14ac:dyDescent="0.3">
      <c r="A57" s="7">
        <v>5.1099999999999977</v>
      </c>
      <c r="B57" s="11" t="s">
        <v>43</v>
      </c>
      <c r="C57" s="12">
        <v>7.8400000000000007</v>
      </c>
      <c r="D57" s="13" t="s">
        <v>6</v>
      </c>
      <c r="E57" s="13"/>
      <c r="F57" s="13"/>
    </row>
    <row r="58" spans="1:6" x14ac:dyDescent="0.3">
      <c r="A58" s="7">
        <v>5.1199999999999974</v>
      </c>
      <c r="B58" s="11" t="s">
        <v>44</v>
      </c>
      <c r="C58" s="12">
        <v>7.8400000000000007</v>
      </c>
      <c r="D58" s="13" t="s">
        <v>6</v>
      </c>
      <c r="E58" s="13"/>
      <c r="F58" s="13"/>
    </row>
    <row r="59" spans="1:6" x14ac:dyDescent="0.3">
      <c r="A59" s="7">
        <v>5.1299999999999972</v>
      </c>
      <c r="B59" s="11" t="s">
        <v>45</v>
      </c>
      <c r="C59" s="12">
        <v>5.3999999999999995</v>
      </c>
      <c r="D59" s="13" t="s">
        <v>6</v>
      </c>
      <c r="E59" s="13"/>
      <c r="F59" s="13"/>
    </row>
    <row r="60" spans="1:6" x14ac:dyDescent="0.3">
      <c r="A60" s="7">
        <v>5.139999999999997</v>
      </c>
      <c r="B60" s="11" t="s">
        <v>46</v>
      </c>
      <c r="C60" s="12">
        <v>1.02</v>
      </c>
      <c r="D60" s="13" t="s">
        <v>6</v>
      </c>
      <c r="E60" s="13"/>
      <c r="F60" s="13"/>
    </row>
    <row r="61" spans="1:6" x14ac:dyDescent="0.3">
      <c r="A61" s="7">
        <v>5.1499999999999968</v>
      </c>
      <c r="B61" s="11" t="s">
        <v>47</v>
      </c>
      <c r="C61" s="12">
        <v>0.98999999999999988</v>
      </c>
      <c r="D61" s="13" t="s">
        <v>6</v>
      </c>
      <c r="E61" s="13"/>
      <c r="F61" s="13"/>
    </row>
    <row r="62" spans="1:6" x14ac:dyDescent="0.3">
      <c r="A62" s="7">
        <v>5.1599999999999966</v>
      </c>
      <c r="B62" s="11" t="s">
        <v>48</v>
      </c>
      <c r="C62" s="12">
        <v>3.0049500000000005</v>
      </c>
      <c r="D62" s="13" t="s">
        <v>6</v>
      </c>
      <c r="E62" s="13"/>
      <c r="F62" s="13"/>
    </row>
    <row r="63" spans="1:6" x14ac:dyDescent="0.3">
      <c r="A63" s="7">
        <v>5.1699999999999964</v>
      </c>
      <c r="B63" s="11" t="s">
        <v>49</v>
      </c>
      <c r="C63" s="12">
        <v>4.9499999999999993</v>
      </c>
      <c r="D63" s="13" t="s">
        <v>6</v>
      </c>
      <c r="E63" s="13"/>
      <c r="F63" s="13"/>
    </row>
    <row r="64" spans="1:6" x14ac:dyDescent="0.3">
      <c r="A64" s="7">
        <v>5.1799999999999962</v>
      </c>
      <c r="B64" s="11" t="s">
        <v>50</v>
      </c>
      <c r="C64" s="12">
        <v>3.0049500000000005</v>
      </c>
      <c r="D64" s="13" t="s">
        <v>6</v>
      </c>
      <c r="E64" s="13"/>
      <c r="F64" s="13"/>
    </row>
    <row r="65" spans="1:6" x14ac:dyDescent="0.3">
      <c r="A65" s="7">
        <f>+A64+0.01</f>
        <v>5.1899999999999959</v>
      </c>
      <c r="B65" s="61" t="s">
        <v>51</v>
      </c>
      <c r="C65" s="70">
        <v>9.8800000000000013E-2</v>
      </c>
      <c r="D65" s="63" t="s">
        <v>6</v>
      </c>
      <c r="E65" s="13"/>
      <c r="F65" s="13"/>
    </row>
    <row r="66" spans="1:6" x14ac:dyDescent="0.3">
      <c r="A66" s="7">
        <f t="shared" ref="A66:A82" si="0">+A65+0.01</f>
        <v>5.1999999999999957</v>
      </c>
      <c r="B66" s="11" t="s">
        <v>52</v>
      </c>
      <c r="C66" s="34">
        <v>1.1200000000000001</v>
      </c>
      <c r="D66" s="13" t="s">
        <v>6</v>
      </c>
      <c r="E66" s="13"/>
      <c r="F66" s="13"/>
    </row>
    <row r="67" spans="1:6" x14ac:dyDescent="0.3">
      <c r="A67" s="7">
        <f t="shared" si="0"/>
        <v>5.2099999999999955</v>
      </c>
      <c r="B67" s="11" t="s">
        <v>53</v>
      </c>
      <c r="C67" s="34">
        <v>1.085</v>
      </c>
      <c r="D67" s="13" t="s">
        <v>6</v>
      </c>
      <c r="E67" s="13"/>
      <c r="F67" s="13"/>
    </row>
    <row r="68" spans="1:6" x14ac:dyDescent="0.3">
      <c r="A68" s="7">
        <f t="shared" si="0"/>
        <v>5.2199999999999953</v>
      </c>
      <c r="B68" s="11" t="s">
        <v>54</v>
      </c>
      <c r="C68" s="34">
        <v>3.4650000000000003</v>
      </c>
      <c r="D68" s="13" t="s">
        <v>6</v>
      </c>
      <c r="E68" s="13"/>
      <c r="F68" s="13"/>
    </row>
    <row r="69" spans="1:6" x14ac:dyDescent="0.3">
      <c r="A69" s="7">
        <f t="shared" si="0"/>
        <v>5.2299999999999951</v>
      </c>
      <c r="B69" s="11" t="s">
        <v>55</v>
      </c>
      <c r="C69" s="34">
        <v>1.155</v>
      </c>
      <c r="D69" s="13" t="s">
        <v>6</v>
      </c>
      <c r="E69" s="13"/>
      <c r="F69" s="13"/>
    </row>
    <row r="70" spans="1:6" x14ac:dyDescent="0.3">
      <c r="A70" s="7">
        <f t="shared" si="0"/>
        <v>5.2399999999999949</v>
      </c>
      <c r="B70" s="11" t="s">
        <v>56</v>
      </c>
      <c r="C70" s="34">
        <v>3.4650000000000003</v>
      </c>
      <c r="D70" s="13" t="s">
        <v>6</v>
      </c>
      <c r="E70" s="13"/>
      <c r="F70" s="13"/>
    </row>
    <row r="71" spans="1:6" x14ac:dyDescent="0.3">
      <c r="A71" s="7">
        <f t="shared" si="0"/>
        <v>5.2499999999999947</v>
      </c>
      <c r="B71" s="11" t="s">
        <v>57</v>
      </c>
      <c r="C71" s="34">
        <v>2.7280000000000002</v>
      </c>
      <c r="D71" s="13" t="s">
        <v>6</v>
      </c>
      <c r="E71" s="13"/>
      <c r="F71" s="13"/>
    </row>
    <row r="72" spans="1:6" x14ac:dyDescent="0.3">
      <c r="A72" s="7">
        <f t="shared" si="0"/>
        <v>5.2599999999999945</v>
      </c>
      <c r="B72" s="11" t="s">
        <v>58</v>
      </c>
      <c r="C72" s="34">
        <v>3.4072499999999999</v>
      </c>
      <c r="D72" s="13" t="s">
        <v>6</v>
      </c>
      <c r="E72" s="13"/>
      <c r="F72" s="13"/>
    </row>
    <row r="73" spans="1:6" x14ac:dyDescent="0.3">
      <c r="A73" s="7">
        <f t="shared" si="0"/>
        <v>5.2699999999999942</v>
      </c>
      <c r="B73" s="11" t="s">
        <v>59</v>
      </c>
      <c r="C73" s="34">
        <v>1.0640000000000001</v>
      </c>
      <c r="D73" s="13" t="s">
        <v>6</v>
      </c>
      <c r="E73" s="13"/>
      <c r="F73" s="13"/>
    </row>
    <row r="74" spans="1:6" x14ac:dyDescent="0.3">
      <c r="A74" s="7">
        <f t="shared" si="0"/>
        <v>5.279999999999994</v>
      </c>
      <c r="B74" s="11" t="s">
        <v>60</v>
      </c>
      <c r="C74" s="34">
        <v>1.82</v>
      </c>
      <c r="D74" s="13" t="s">
        <v>6</v>
      </c>
      <c r="E74" s="13"/>
      <c r="F74" s="13"/>
    </row>
    <row r="75" spans="1:6" x14ac:dyDescent="0.3">
      <c r="A75" s="7">
        <f t="shared" si="0"/>
        <v>5.2899999999999938</v>
      </c>
      <c r="B75" s="11" t="s">
        <v>61</v>
      </c>
      <c r="C75" s="34">
        <v>2.578125</v>
      </c>
      <c r="D75" s="13" t="s">
        <v>6</v>
      </c>
      <c r="E75" s="13"/>
      <c r="F75" s="13"/>
    </row>
    <row r="76" spans="1:6" x14ac:dyDescent="0.3">
      <c r="A76" s="7">
        <f t="shared" si="0"/>
        <v>5.2999999999999936</v>
      </c>
      <c r="B76" s="11" t="s">
        <v>62</v>
      </c>
      <c r="C76" s="34">
        <v>0.82500000000000007</v>
      </c>
      <c r="D76" s="13" t="s">
        <v>6</v>
      </c>
      <c r="E76" s="13"/>
      <c r="F76" s="13"/>
    </row>
    <row r="77" spans="1:6" x14ac:dyDescent="0.3">
      <c r="A77" s="7">
        <f t="shared" si="0"/>
        <v>5.3099999999999934</v>
      </c>
      <c r="B77" s="11" t="s">
        <v>63</v>
      </c>
      <c r="C77" s="34">
        <v>1.6500000000000001</v>
      </c>
      <c r="D77" s="13" t="s">
        <v>6</v>
      </c>
      <c r="E77" s="13"/>
      <c r="F77" s="13"/>
    </row>
    <row r="78" spans="1:6" x14ac:dyDescent="0.3">
      <c r="A78" s="7">
        <f t="shared" si="0"/>
        <v>5.3199999999999932</v>
      </c>
      <c r="B78" s="11" t="s">
        <v>64</v>
      </c>
      <c r="C78" s="34">
        <v>0.91125000000000012</v>
      </c>
      <c r="D78" s="13" t="s">
        <v>6</v>
      </c>
      <c r="E78" s="13"/>
      <c r="F78" s="13"/>
    </row>
    <row r="79" spans="1:6" x14ac:dyDescent="0.3">
      <c r="A79" s="7">
        <f t="shared" si="0"/>
        <v>5.329999999999993</v>
      </c>
      <c r="B79" s="11" t="s">
        <v>65</v>
      </c>
      <c r="C79" s="34">
        <v>1.6500000000000001</v>
      </c>
      <c r="D79" s="13" t="s">
        <v>6</v>
      </c>
      <c r="E79" s="13"/>
      <c r="F79" s="13"/>
    </row>
    <row r="80" spans="1:6" x14ac:dyDescent="0.3">
      <c r="A80" s="7">
        <f t="shared" si="0"/>
        <v>5.3399999999999928</v>
      </c>
      <c r="B80" s="11" t="s">
        <v>66</v>
      </c>
      <c r="C80" s="34">
        <v>1.944</v>
      </c>
      <c r="D80" s="13" t="s">
        <v>6</v>
      </c>
      <c r="E80" s="13"/>
      <c r="F80" s="13"/>
    </row>
    <row r="81" spans="1:6" x14ac:dyDescent="0.3">
      <c r="A81" s="7">
        <f t="shared" si="0"/>
        <v>5.3499999999999925</v>
      </c>
      <c r="B81" s="11" t="s">
        <v>67</v>
      </c>
      <c r="C81" s="34">
        <v>1.6500000000000001</v>
      </c>
      <c r="D81" s="13" t="s">
        <v>6</v>
      </c>
      <c r="E81" s="13"/>
      <c r="F81" s="13"/>
    </row>
    <row r="82" spans="1:6" x14ac:dyDescent="0.3">
      <c r="A82" s="7">
        <f t="shared" si="0"/>
        <v>5.3599999999999923</v>
      </c>
      <c r="B82" s="11" t="s">
        <v>68</v>
      </c>
      <c r="C82" s="34">
        <v>1.7550000000000001</v>
      </c>
      <c r="D82" s="13" t="s">
        <v>6</v>
      </c>
      <c r="E82" s="13"/>
      <c r="F82" s="13"/>
    </row>
    <row r="83" spans="1:6" ht="17.25" thickBot="1" x14ac:dyDescent="0.35">
      <c r="A83" s="17"/>
      <c r="B83" s="29"/>
      <c r="C83" s="30"/>
      <c r="D83" s="10"/>
    </row>
    <row r="84" spans="1:6" ht="17.25" thickBot="1" x14ac:dyDescent="0.35">
      <c r="A84" s="33">
        <v>6</v>
      </c>
      <c r="B84" s="26" t="s">
        <v>69</v>
      </c>
      <c r="C84" s="5"/>
      <c r="D84" s="6"/>
      <c r="E84" s="5"/>
      <c r="F84" s="77"/>
    </row>
    <row r="85" spans="1:6" x14ac:dyDescent="0.3">
      <c r="A85" s="35">
        <v>6.01</v>
      </c>
      <c r="B85" s="8" t="s">
        <v>70</v>
      </c>
      <c r="C85" s="12">
        <v>550.28010000000006</v>
      </c>
      <c r="D85" s="13" t="s">
        <v>10</v>
      </c>
      <c r="E85" s="13"/>
      <c r="F85" s="13"/>
    </row>
    <row r="86" spans="1:6" x14ac:dyDescent="0.3">
      <c r="A86" s="17"/>
      <c r="B86" s="36"/>
      <c r="C86" s="37"/>
      <c r="D86" s="10"/>
    </row>
    <row r="87" spans="1:6" x14ac:dyDescent="0.3">
      <c r="A87" s="38"/>
      <c r="B87" s="39" t="s">
        <v>71</v>
      </c>
      <c r="C87" s="40"/>
      <c r="D87" s="41"/>
      <c r="E87" s="40"/>
      <c r="F87" s="41"/>
    </row>
    <row r="88" spans="1:6" ht="17.25" thickBot="1" x14ac:dyDescent="0.35">
      <c r="A88" s="17"/>
      <c r="B88" s="36"/>
      <c r="C88" s="37"/>
      <c r="D88" s="10"/>
    </row>
    <row r="89" spans="1:6" ht="17.25" thickBot="1" x14ac:dyDescent="0.35">
      <c r="A89" s="33">
        <v>7</v>
      </c>
      <c r="B89" s="26" t="s">
        <v>21</v>
      </c>
      <c r="C89" s="5"/>
      <c r="D89" s="6"/>
      <c r="E89" s="5"/>
      <c r="F89" s="77"/>
    </row>
    <row r="90" spans="1:6" x14ac:dyDescent="0.3">
      <c r="A90" s="7">
        <v>7.01</v>
      </c>
      <c r="B90" s="11" t="s">
        <v>33</v>
      </c>
      <c r="C90" s="12">
        <v>15.4</v>
      </c>
      <c r="D90" s="13" t="s">
        <v>6</v>
      </c>
      <c r="E90" s="13"/>
      <c r="F90" s="13"/>
    </row>
    <row r="91" spans="1:6" x14ac:dyDescent="0.3">
      <c r="A91" s="7">
        <v>7.02</v>
      </c>
      <c r="B91" s="11" t="s">
        <v>34</v>
      </c>
      <c r="C91" s="12">
        <v>1.2474000000000001</v>
      </c>
      <c r="D91" s="13" t="s">
        <v>6</v>
      </c>
      <c r="E91" s="13"/>
      <c r="F91" s="13"/>
    </row>
    <row r="92" spans="1:6" x14ac:dyDescent="0.3">
      <c r="A92" s="7">
        <v>7.0299999999999994</v>
      </c>
      <c r="B92" s="11" t="s">
        <v>72</v>
      </c>
      <c r="C92" s="12">
        <v>0.47339999999999999</v>
      </c>
      <c r="D92" s="13" t="s">
        <v>6</v>
      </c>
      <c r="E92" s="13"/>
      <c r="F92" s="13"/>
    </row>
    <row r="93" spans="1:6" x14ac:dyDescent="0.3">
      <c r="A93" s="7">
        <v>7.0399999999999991</v>
      </c>
      <c r="B93" s="11" t="s">
        <v>37</v>
      </c>
      <c r="C93" s="12">
        <v>1.1120000000000001</v>
      </c>
      <c r="D93" s="13" t="s">
        <v>6</v>
      </c>
      <c r="E93" s="13"/>
      <c r="F93" s="13"/>
    </row>
    <row r="94" spans="1:6" x14ac:dyDescent="0.3">
      <c r="A94" s="7">
        <v>7.0499999999999989</v>
      </c>
      <c r="B94" s="11" t="s">
        <v>73</v>
      </c>
      <c r="C94" s="12">
        <v>6.8339999999999987</v>
      </c>
      <c r="D94" s="13" t="s">
        <v>6</v>
      </c>
      <c r="E94" s="13"/>
      <c r="F94" s="13"/>
    </row>
    <row r="95" spans="1:6" x14ac:dyDescent="0.3">
      <c r="A95" s="7">
        <v>7.0599999999999987</v>
      </c>
      <c r="B95" s="11" t="s">
        <v>52</v>
      </c>
      <c r="C95" s="12">
        <v>0.91</v>
      </c>
      <c r="D95" s="13" t="s">
        <v>6</v>
      </c>
      <c r="E95" s="13"/>
      <c r="F95" s="13"/>
    </row>
    <row r="96" spans="1:6" x14ac:dyDescent="0.3">
      <c r="A96" s="7">
        <v>7.0699999999999985</v>
      </c>
      <c r="B96" s="11" t="s">
        <v>54</v>
      </c>
      <c r="C96" s="12">
        <v>2.73</v>
      </c>
      <c r="D96" s="13" t="s">
        <v>6</v>
      </c>
      <c r="E96" s="13"/>
      <c r="F96" s="13"/>
    </row>
    <row r="97" spans="1:6" x14ac:dyDescent="0.3">
      <c r="A97" s="7">
        <v>7.0799999999999983</v>
      </c>
      <c r="B97" s="11" t="s">
        <v>55</v>
      </c>
      <c r="C97" s="12">
        <v>0.91</v>
      </c>
      <c r="D97" s="13" t="s">
        <v>6</v>
      </c>
      <c r="E97" s="13"/>
      <c r="F97" s="13"/>
    </row>
    <row r="98" spans="1:6" x14ac:dyDescent="0.3">
      <c r="A98" s="7">
        <v>7.0899999999999981</v>
      </c>
      <c r="B98" s="11" t="s">
        <v>56</v>
      </c>
      <c r="C98" s="12">
        <v>2.73</v>
      </c>
      <c r="D98" s="13" t="s">
        <v>6</v>
      </c>
      <c r="E98" s="13"/>
      <c r="F98" s="13"/>
    </row>
    <row r="99" spans="1:6" x14ac:dyDescent="0.3">
      <c r="A99" s="7">
        <v>7.0999999999999979</v>
      </c>
      <c r="B99" s="11" t="s">
        <v>57</v>
      </c>
      <c r="C99" s="12">
        <v>1.82</v>
      </c>
      <c r="D99" s="13" t="s">
        <v>6</v>
      </c>
      <c r="E99" s="13"/>
      <c r="F99" s="13"/>
    </row>
    <row r="100" spans="1:6" x14ac:dyDescent="0.3">
      <c r="A100" s="7">
        <v>7.1099999999999977</v>
      </c>
      <c r="B100" s="11" t="s">
        <v>58</v>
      </c>
      <c r="C100" s="12">
        <v>2.6844999999999999</v>
      </c>
      <c r="D100" s="13" t="s">
        <v>6</v>
      </c>
      <c r="E100" s="13"/>
      <c r="F100" s="13"/>
    </row>
    <row r="101" spans="1:6" x14ac:dyDescent="0.3">
      <c r="A101" s="7">
        <v>7.1199999999999974</v>
      </c>
      <c r="B101" s="11" t="s">
        <v>59</v>
      </c>
      <c r="C101" s="12">
        <v>0.86450000000000005</v>
      </c>
      <c r="D101" s="13" t="s">
        <v>6</v>
      </c>
      <c r="E101" s="13"/>
      <c r="F101" s="13"/>
    </row>
    <row r="102" spans="1:6" x14ac:dyDescent="0.3">
      <c r="A102" s="7">
        <v>7.1299999999999972</v>
      </c>
      <c r="B102" s="11" t="s">
        <v>60</v>
      </c>
      <c r="C102" s="12">
        <v>1.82</v>
      </c>
      <c r="D102" s="13" t="s">
        <v>6</v>
      </c>
      <c r="E102" s="13"/>
      <c r="F102" s="13"/>
    </row>
    <row r="103" spans="1:6" x14ac:dyDescent="0.3">
      <c r="A103" s="7">
        <v>7.139999999999997</v>
      </c>
      <c r="B103" s="11" t="s">
        <v>61</v>
      </c>
      <c r="C103" s="12">
        <v>1.56</v>
      </c>
      <c r="D103" s="13" t="s">
        <v>6</v>
      </c>
      <c r="E103" s="13"/>
      <c r="F103" s="13"/>
    </row>
    <row r="104" spans="1:6" x14ac:dyDescent="0.3">
      <c r="A104" s="7">
        <v>7.1499999999999968</v>
      </c>
      <c r="B104" s="11" t="s">
        <v>62</v>
      </c>
      <c r="C104" s="12">
        <v>0.78</v>
      </c>
      <c r="D104" s="13" t="s">
        <v>6</v>
      </c>
      <c r="E104" s="13"/>
      <c r="F104" s="13"/>
    </row>
    <row r="105" spans="1:6" x14ac:dyDescent="0.3">
      <c r="A105" s="7">
        <v>7.1599999999999966</v>
      </c>
      <c r="B105" s="11" t="s">
        <v>63</v>
      </c>
      <c r="C105" s="12">
        <v>1.56</v>
      </c>
      <c r="D105" s="13" t="s">
        <v>6</v>
      </c>
      <c r="E105" s="13"/>
      <c r="F105" s="13"/>
    </row>
    <row r="106" spans="1:6" x14ac:dyDescent="0.3">
      <c r="A106" s="7">
        <v>7.1699999999999964</v>
      </c>
      <c r="B106" s="11" t="s">
        <v>65</v>
      </c>
      <c r="C106" s="12">
        <v>1.6500000000000001</v>
      </c>
      <c r="D106" s="13" t="s">
        <v>6</v>
      </c>
      <c r="E106" s="13"/>
      <c r="F106" s="13"/>
    </row>
    <row r="107" spans="1:6" x14ac:dyDescent="0.3">
      <c r="A107" s="7">
        <v>7.1799999999999962</v>
      </c>
      <c r="B107" s="11" t="s">
        <v>66</v>
      </c>
      <c r="C107" s="12">
        <v>1.8719999999999999</v>
      </c>
      <c r="D107" s="13" t="s">
        <v>6</v>
      </c>
      <c r="E107" s="13"/>
      <c r="F107" s="13"/>
    </row>
    <row r="108" spans="1:6" x14ac:dyDescent="0.3">
      <c r="A108" s="7">
        <v>7.1899999999999959</v>
      </c>
      <c r="B108" s="11" t="s">
        <v>67</v>
      </c>
      <c r="C108" s="12">
        <v>1.56</v>
      </c>
      <c r="D108" s="13" t="s">
        <v>6</v>
      </c>
      <c r="E108" s="13"/>
      <c r="F108" s="13"/>
    </row>
    <row r="109" spans="1:6" x14ac:dyDescent="0.3">
      <c r="A109" s="60">
        <f>+A108+0.01</f>
        <v>7.1999999999999957</v>
      </c>
      <c r="B109" s="61" t="s">
        <v>198</v>
      </c>
      <c r="C109" s="62">
        <v>2.1</v>
      </c>
      <c r="D109" s="63" t="s">
        <v>6</v>
      </c>
      <c r="E109" s="13"/>
      <c r="F109" s="13"/>
    </row>
    <row r="110" spans="1:6" x14ac:dyDescent="0.3">
      <c r="A110" s="60">
        <f t="shared" ref="A110:A111" si="1">+A109+0.01</f>
        <v>7.2099999999999955</v>
      </c>
      <c r="B110" s="61" t="s">
        <v>197</v>
      </c>
      <c r="C110" s="62">
        <v>1.2</v>
      </c>
      <c r="D110" s="63" t="s">
        <v>6</v>
      </c>
      <c r="E110" s="13"/>
      <c r="F110" s="13"/>
    </row>
    <row r="111" spans="1:6" x14ac:dyDescent="0.3">
      <c r="A111" s="60">
        <f t="shared" si="1"/>
        <v>7.2199999999999953</v>
      </c>
      <c r="B111" s="61" t="s">
        <v>196</v>
      </c>
      <c r="C111" s="62">
        <v>1.2</v>
      </c>
      <c r="D111" s="63" t="s">
        <v>6</v>
      </c>
      <c r="E111" s="13"/>
      <c r="F111" s="13"/>
    </row>
    <row r="112" spans="1:6" ht="17.25" thickBot="1" x14ac:dyDescent="0.35">
      <c r="A112" s="17"/>
      <c r="B112" s="29"/>
      <c r="C112" s="9"/>
      <c r="D112" s="10"/>
    </row>
    <row r="113" spans="1:6" ht="17.25" thickBot="1" x14ac:dyDescent="0.35">
      <c r="A113" s="33">
        <v>8</v>
      </c>
      <c r="B113" s="26" t="s">
        <v>74</v>
      </c>
      <c r="C113" s="5"/>
      <c r="D113" s="6"/>
      <c r="E113" s="5"/>
      <c r="F113" s="77"/>
    </row>
    <row r="114" spans="1:6" x14ac:dyDescent="0.3">
      <c r="A114" s="35">
        <v>8.01</v>
      </c>
      <c r="B114" s="8" t="s">
        <v>75</v>
      </c>
      <c r="C114" s="12">
        <v>558.67999999999995</v>
      </c>
      <c r="D114" s="8" t="s">
        <v>76</v>
      </c>
      <c r="E114" s="13"/>
      <c r="F114" s="13"/>
    </row>
    <row r="115" spans="1:6" x14ac:dyDescent="0.3">
      <c r="A115" s="35">
        <v>8.02</v>
      </c>
      <c r="B115" s="8" t="s">
        <v>77</v>
      </c>
      <c r="C115" s="12">
        <v>9.6</v>
      </c>
      <c r="D115" s="8" t="s">
        <v>76</v>
      </c>
      <c r="E115" s="13"/>
      <c r="F115" s="13"/>
    </row>
    <row r="116" spans="1:6" x14ac:dyDescent="0.3">
      <c r="A116" s="35">
        <v>8.0299999999999994</v>
      </c>
      <c r="B116" s="8" t="s">
        <v>78</v>
      </c>
      <c r="C116" s="12">
        <v>494</v>
      </c>
      <c r="D116" s="8" t="s">
        <v>76</v>
      </c>
      <c r="E116" s="13"/>
      <c r="F116" s="13"/>
    </row>
    <row r="117" spans="1:6" x14ac:dyDescent="0.3">
      <c r="A117" s="35">
        <v>8.0399999999999991</v>
      </c>
      <c r="B117" s="8" t="s">
        <v>79</v>
      </c>
      <c r="C117" s="12">
        <v>53.21</v>
      </c>
      <c r="D117" s="8" t="s">
        <v>76</v>
      </c>
      <c r="E117" s="13"/>
      <c r="F117" s="13"/>
    </row>
    <row r="118" spans="1:6" x14ac:dyDescent="0.3">
      <c r="A118" s="35">
        <v>8.0499999999999989</v>
      </c>
      <c r="B118" s="8" t="s">
        <v>80</v>
      </c>
      <c r="C118" s="12">
        <v>280.5</v>
      </c>
      <c r="D118" s="8" t="s">
        <v>76</v>
      </c>
      <c r="E118" s="13"/>
      <c r="F118" s="13"/>
    </row>
    <row r="119" spans="1:6" x14ac:dyDescent="0.3">
      <c r="A119" s="35">
        <v>8.0599999999999987</v>
      </c>
      <c r="B119" s="11" t="s">
        <v>81</v>
      </c>
      <c r="C119" s="12">
        <v>290.33</v>
      </c>
      <c r="D119" s="13" t="s">
        <v>10</v>
      </c>
      <c r="E119" s="13"/>
      <c r="F119" s="13"/>
    </row>
    <row r="120" spans="1:6" x14ac:dyDescent="0.3">
      <c r="A120" s="35">
        <v>8.0699999999999985</v>
      </c>
      <c r="B120" s="11" t="s">
        <v>82</v>
      </c>
      <c r="C120" s="12">
        <v>247</v>
      </c>
      <c r="D120" s="13" t="s">
        <v>10</v>
      </c>
      <c r="E120" s="13"/>
      <c r="F120" s="13"/>
    </row>
    <row r="121" spans="1:6" x14ac:dyDescent="0.3">
      <c r="A121" s="35">
        <v>8.0799999999999983</v>
      </c>
      <c r="B121" s="11" t="s">
        <v>83</v>
      </c>
      <c r="C121" s="12">
        <v>682.31</v>
      </c>
      <c r="D121" s="13" t="s">
        <v>10</v>
      </c>
      <c r="E121" s="13"/>
      <c r="F121" s="13"/>
    </row>
    <row r="122" spans="1:6" x14ac:dyDescent="0.3">
      <c r="A122" s="35">
        <v>8.0899999999999981</v>
      </c>
      <c r="B122" s="8" t="s">
        <v>84</v>
      </c>
      <c r="C122" s="12">
        <v>2006.19</v>
      </c>
      <c r="D122" s="13" t="s">
        <v>10</v>
      </c>
      <c r="E122" s="13"/>
      <c r="F122" s="13"/>
    </row>
    <row r="123" spans="1:6" ht="17.25" thickBot="1" x14ac:dyDescent="0.35">
      <c r="A123" s="17"/>
      <c r="B123" s="29"/>
      <c r="C123" s="9"/>
      <c r="D123" s="10"/>
    </row>
    <row r="124" spans="1:6" ht="17.25" thickBot="1" x14ac:dyDescent="0.35">
      <c r="A124" s="33">
        <v>9</v>
      </c>
      <c r="B124" s="26" t="s">
        <v>69</v>
      </c>
      <c r="C124" s="5"/>
      <c r="D124" s="6"/>
      <c r="E124" s="5"/>
      <c r="F124" s="77"/>
    </row>
    <row r="125" spans="1:6" x14ac:dyDescent="0.3">
      <c r="A125" s="35">
        <v>9.01</v>
      </c>
      <c r="B125" s="8" t="s">
        <v>85</v>
      </c>
      <c r="C125" s="12">
        <v>227.2525</v>
      </c>
      <c r="D125" s="13" t="s">
        <v>10</v>
      </c>
      <c r="E125" s="13"/>
      <c r="F125" s="13"/>
    </row>
    <row r="126" spans="1:6" x14ac:dyDescent="0.3">
      <c r="A126" s="35">
        <v>9.02</v>
      </c>
      <c r="B126" s="8" t="s">
        <v>70</v>
      </c>
      <c r="C126" s="12">
        <v>287.03549999999996</v>
      </c>
      <c r="D126" s="13" t="s">
        <v>10</v>
      </c>
      <c r="E126" s="13"/>
      <c r="F126" s="13"/>
    </row>
    <row r="127" spans="1:6" ht="17.25" thickBot="1" x14ac:dyDescent="0.35">
      <c r="A127" s="17"/>
      <c r="B127" s="42"/>
      <c r="C127" s="9"/>
      <c r="D127" s="10"/>
    </row>
    <row r="128" spans="1:6" ht="17.25" thickBot="1" x14ac:dyDescent="0.35">
      <c r="A128" s="33">
        <v>10</v>
      </c>
      <c r="B128" s="26" t="s">
        <v>86</v>
      </c>
      <c r="C128" s="5"/>
      <c r="D128" s="6"/>
      <c r="E128" s="5"/>
      <c r="F128" s="77"/>
    </row>
    <row r="129" spans="1:6" x14ac:dyDescent="0.3">
      <c r="A129" s="35">
        <v>10.01</v>
      </c>
      <c r="B129" s="8" t="s">
        <v>214</v>
      </c>
      <c r="C129" s="12">
        <v>8</v>
      </c>
      <c r="D129" s="13" t="s">
        <v>213</v>
      </c>
      <c r="E129" s="13"/>
      <c r="F129" s="13"/>
    </row>
    <row r="130" spans="1:6" ht="17.25" thickBot="1" x14ac:dyDescent="0.35">
      <c r="A130" s="17"/>
      <c r="B130" s="42"/>
      <c r="C130" s="9"/>
      <c r="D130" s="10"/>
    </row>
    <row r="131" spans="1:6" ht="17.25" thickBot="1" x14ac:dyDescent="0.35">
      <c r="A131" s="33">
        <v>11</v>
      </c>
      <c r="B131" s="26" t="s">
        <v>87</v>
      </c>
      <c r="C131" s="5"/>
      <c r="D131" s="6"/>
      <c r="E131" s="5"/>
      <c r="F131" s="77"/>
    </row>
    <row r="132" spans="1:6" x14ac:dyDescent="0.3">
      <c r="A132" s="35">
        <v>11.01</v>
      </c>
      <c r="B132" s="8" t="s">
        <v>88</v>
      </c>
      <c r="C132" s="12">
        <v>72.349999999999994</v>
      </c>
      <c r="D132" s="13" t="s">
        <v>10</v>
      </c>
      <c r="E132" s="13"/>
      <c r="F132" s="13"/>
    </row>
    <row r="133" spans="1:6" x14ac:dyDescent="0.3">
      <c r="A133" s="35">
        <v>11.02</v>
      </c>
      <c r="B133" s="11" t="s">
        <v>89</v>
      </c>
      <c r="C133" s="12">
        <v>90.05</v>
      </c>
      <c r="D133" s="13" t="s">
        <v>10</v>
      </c>
      <c r="E133" s="13"/>
      <c r="F133" s="13"/>
    </row>
    <row r="134" spans="1:6" x14ac:dyDescent="0.3">
      <c r="A134" s="35">
        <v>11.03</v>
      </c>
      <c r="B134" s="11" t="s">
        <v>90</v>
      </c>
      <c r="C134" s="12">
        <v>52.6</v>
      </c>
      <c r="D134" s="13" t="s">
        <v>76</v>
      </c>
      <c r="E134" s="13"/>
      <c r="F134" s="13"/>
    </row>
    <row r="135" spans="1:6" x14ac:dyDescent="0.3">
      <c r="A135" s="74">
        <f>+A134+0.01</f>
        <v>11.04</v>
      </c>
      <c r="B135" s="61" t="s">
        <v>199</v>
      </c>
      <c r="C135" s="12">
        <v>620</v>
      </c>
      <c r="D135" s="63" t="s">
        <v>10</v>
      </c>
      <c r="E135" s="13"/>
      <c r="F135" s="13"/>
    </row>
    <row r="136" spans="1:6" x14ac:dyDescent="0.3">
      <c r="A136" s="74">
        <f>+A135+0.01</f>
        <v>11.049999999999999</v>
      </c>
      <c r="B136" s="61" t="s">
        <v>221</v>
      </c>
      <c r="C136" s="12">
        <f>150</f>
        <v>150</v>
      </c>
      <c r="D136" s="63" t="s">
        <v>203</v>
      </c>
      <c r="E136" s="13"/>
      <c r="F136" s="13"/>
    </row>
    <row r="137" spans="1:6" ht="17.25" thickBot="1" x14ac:dyDescent="0.35">
      <c r="A137" s="35"/>
      <c r="B137" s="11"/>
      <c r="C137" s="9"/>
      <c r="D137" s="10"/>
    </row>
    <row r="138" spans="1:6" ht="17.25" thickBot="1" x14ac:dyDescent="0.35">
      <c r="A138" s="33">
        <v>12</v>
      </c>
      <c r="B138" s="26" t="s">
        <v>91</v>
      </c>
      <c r="C138" s="5"/>
      <c r="D138" s="6"/>
      <c r="E138" s="5"/>
      <c r="F138" s="77"/>
    </row>
    <row r="139" spans="1:6" x14ac:dyDescent="0.3">
      <c r="A139" s="35">
        <v>12.01</v>
      </c>
      <c r="B139" s="8" t="s">
        <v>92</v>
      </c>
      <c r="C139" s="12">
        <v>516</v>
      </c>
      <c r="D139" s="13" t="s">
        <v>10</v>
      </c>
      <c r="E139" s="13"/>
      <c r="F139" s="13"/>
    </row>
    <row r="140" spans="1:6" x14ac:dyDescent="0.3">
      <c r="A140" s="43"/>
      <c r="B140" s="44"/>
      <c r="C140" s="45"/>
      <c r="D140" s="46"/>
    </row>
    <row r="141" spans="1:6" ht="17.25" thickBot="1" x14ac:dyDescent="0.35">
      <c r="A141" s="47"/>
      <c r="B141" s="48"/>
      <c r="C141" s="9"/>
      <c r="D141" s="10"/>
    </row>
    <row r="142" spans="1:6" ht="17.25" thickBot="1" x14ac:dyDescent="0.35">
      <c r="A142" s="49">
        <v>13</v>
      </c>
      <c r="B142" s="50" t="s">
        <v>93</v>
      </c>
      <c r="C142" s="5"/>
      <c r="D142" s="6"/>
      <c r="E142" s="5"/>
      <c r="F142" s="77"/>
    </row>
    <row r="143" spans="1:6" x14ac:dyDescent="0.3">
      <c r="A143" s="35">
        <v>13.01</v>
      </c>
      <c r="B143" s="8" t="s">
        <v>94</v>
      </c>
      <c r="C143" s="12">
        <v>345.36</v>
      </c>
      <c r="D143" s="13" t="s">
        <v>10</v>
      </c>
      <c r="E143" s="13"/>
      <c r="F143" s="13"/>
    </row>
    <row r="144" spans="1:6" x14ac:dyDescent="0.3">
      <c r="A144" s="35">
        <v>13.02</v>
      </c>
      <c r="B144" s="8" t="s">
        <v>95</v>
      </c>
      <c r="C144" s="12">
        <v>415.93</v>
      </c>
      <c r="D144" s="13" t="s">
        <v>10</v>
      </c>
      <c r="E144" s="13"/>
      <c r="F144" s="13"/>
    </row>
    <row r="145" spans="1:6" x14ac:dyDescent="0.3">
      <c r="A145" s="35">
        <f>+A144+0.01</f>
        <v>13.03</v>
      </c>
      <c r="B145" s="8" t="s">
        <v>96</v>
      </c>
      <c r="C145" s="12">
        <v>308.70999999999998</v>
      </c>
      <c r="D145" s="13" t="s">
        <v>76</v>
      </c>
      <c r="E145" s="13"/>
      <c r="F145" s="13"/>
    </row>
    <row r="146" spans="1:6" x14ac:dyDescent="0.3">
      <c r="A146" s="35">
        <f>+A145+0.01</f>
        <v>13.04</v>
      </c>
      <c r="B146" s="8" t="s">
        <v>97</v>
      </c>
      <c r="C146" s="12">
        <v>102.17</v>
      </c>
      <c r="D146" s="13" t="s">
        <v>76</v>
      </c>
      <c r="E146" s="13"/>
      <c r="F146" s="13"/>
    </row>
    <row r="147" spans="1:6" ht="17.25" thickBot="1" x14ac:dyDescent="0.35">
      <c r="A147" s="35"/>
      <c r="B147" s="8"/>
      <c r="C147" s="9"/>
      <c r="D147" s="10"/>
    </row>
    <row r="148" spans="1:6" ht="17.25" thickBot="1" x14ac:dyDescent="0.35">
      <c r="A148" s="33">
        <v>14</v>
      </c>
      <c r="B148" s="51" t="s">
        <v>98</v>
      </c>
      <c r="C148" s="5"/>
      <c r="D148" s="6"/>
      <c r="E148" s="5"/>
      <c r="F148" s="77"/>
    </row>
    <row r="149" spans="1:6" x14ac:dyDescent="0.3">
      <c r="A149" s="7">
        <v>14.01</v>
      </c>
      <c r="B149" s="8" t="s">
        <v>99</v>
      </c>
      <c r="C149" s="12">
        <v>442.72</v>
      </c>
      <c r="D149" s="13" t="s">
        <v>10</v>
      </c>
      <c r="E149" s="13"/>
      <c r="F149" s="13"/>
    </row>
    <row r="150" spans="1:6" x14ac:dyDescent="0.3">
      <c r="A150" s="7">
        <f>+A149+0.01</f>
        <v>14.02</v>
      </c>
      <c r="B150" s="8" t="s">
        <v>217</v>
      </c>
      <c r="C150" s="9">
        <v>35.799999999999997</v>
      </c>
      <c r="D150" s="13" t="s">
        <v>10</v>
      </c>
      <c r="E150" s="13"/>
      <c r="F150" s="13"/>
    </row>
    <row r="151" spans="1:6" ht="17.25" thickBot="1" x14ac:dyDescent="0.35">
      <c r="A151" s="7"/>
      <c r="B151" s="8"/>
      <c r="C151" s="9"/>
      <c r="D151" s="10"/>
    </row>
    <row r="152" spans="1:6" ht="17.25" thickBot="1" x14ac:dyDescent="0.35">
      <c r="A152" s="33">
        <v>15</v>
      </c>
      <c r="B152" s="51" t="s">
        <v>100</v>
      </c>
      <c r="C152" s="5"/>
      <c r="D152" s="6"/>
      <c r="E152" s="5"/>
      <c r="F152" s="77"/>
    </row>
    <row r="153" spans="1:6" x14ac:dyDescent="0.3">
      <c r="A153" s="7">
        <v>15.01</v>
      </c>
      <c r="B153" s="8" t="s">
        <v>101</v>
      </c>
      <c r="C153" s="12">
        <v>38</v>
      </c>
      <c r="D153" s="13" t="s">
        <v>203</v>
      </c>
      <c r="E153" s="13"/>
      <c r="F153" s="13"/>
    </row>
    <row r="154" spans="1:6" x14ac:dyDescent="0.3">
      <c r="A154" s="7">
        <v>15.02</v>
      </c>
      <c r="B154" s="8" t="s">
        <v>103</v>
      </c>
      <c r="C154" s="12">
        <v>8.0579999999999998</v>
      </c>
      <c r="D154" s="13" t="s">
        <v>10</v>
      </c>
      <c r="E154" s="13"/>
      <c r="F154" s="13"/>
    </row>
    <row r="155" spans="1:6" x14ac:dyDescent="0.3">
      <c r="A155" s="7">
        <v>15.03</v>
      </c>
      <c r="B155" s="8" t="s">
        <v>104</v>
      </c>
      <c r="C155" s="12">
        <v>23.05</v>
      </c>
      <c r="D155" s="13" t="s">
        <v>10</v>
      </c>
      <c r="E155" s="13"/>
      <c r="F155" s="13"/>
    </row>
    <row r="156" spans="1:6" x14ac:dyDescent="0.3">
      <c r="A156" s="7">
        <v>15.04</v>
      </c>
      <c r="B156" s="8" t="s">
        <v>105</v>
      </c>
      <c r="C156" s="12">
        <v>1</v>
      </c>
      <c r="D156" s="13" t="s">
        <v>102</v>
      </c>
      <c r="E156" s="13"/>
      <c r="F156" s="13"/>
    </row>
    <row r="157" spans="1:6" x14ac:dyDescent="0.3">
      <c r="A157" s="60">
        <f>+A156+0.01</f>
        <v>15.049999999999999</v>
      </c>
      <c r="B157" s="63" t="s">
        <v>192</v>
      </c>
      <c r="C157" s="62">
        <v>1</v>
      </c>
      <c r="D157" s="63" t="s">
        <v>6</v>
      </c>
      <c r="E157" s="13"/>
      <c r="F157" s="13"/>
    </row>
    <row r="158" spans="1:6" x14ac:dyDescent="0.3">
      <c r="A158" s="60">
        <f>+A157+0.01</f>
        <v>15.059999999999999</v>
      </c>
      <c r="B158" s="63" t="s">
        <v>193</v>
      </c>
      <c r="C158" s="62">
        <v>1</v>
      </c>
      <c r="D158" s="63" t="s">
        <v>6</v>
      </c>
      <c r="E158" s="13"/>
      <c r="F158" s="13"/>
    </row>
    <row r="159" spans="1:6" x14ac:dyDescent="0.3">
      <c r="A159" s="60">
        <f>+A158+0.01</f>
        <v>15.069999999999999</v>
      </c>
      <c r="B159" s="63" t="s">
        <v>190</v>
      </c>
      <c r="C159" s="62">
        <v>3.3</v>
      </c>
      <c r="D159" s="63" t="s">
        <v>6</v>
      </c>
      <c r="E159" s="13"/>
      <c r="F159" s="13"/>
    </row>
    <row r="160" spans="1:6" x14ac:dyDescent="0.3">
      <c r="A160" s="60">
        <f>+A159+0.01</f>
        <v>15.079999999999998</v>
      </c>
      <c r="B160" s="63" t="s">
        <v>191</v>
      </c>
      <c r="C160" s="62">
        <v>2.5</v>
      </c>
      <c r="D160" s="63" t="s">
        <v>6</v>
      </c>
      <c r="E160" s="13"/>
      <c r="F160" s="13"/>
    </row>
    <row r="161" spans="1:6" ht="17.25" thickBot="1" x14ac:dyDescent="0.35">
      <c r="A161" s="7"/>
      <c r="B161" s="8"/>
      <c r="C161" s="9"/>
      <c r="D161" s="10"/>
    </row>
    <row r="162" spans="1:6" ht="17.25" thickBot="1" x14ac:dyDescent="0.35">
      <c r="A162" s="33">
        <v>16</v>
      </c>
      <c r="B162" s="51" t="s">
        <v>106</v>
      </c>
      <c r="C162" s="5"/>
      <c r="D162" s="6"/>
      <c r="E162" s="5"/>
      <c r="F162" s="77"/>
    </row>
    <row r="163" spans="1:6" ht="33" x14ac:dyDescent="0.3">
      <c r="A163" s="60">
        <v>16.010000000000002</v>
      </c>
      <c r="B163" s="72" t="s">
        <v>219</v>
      </c>
      <c r="C163" s="62">
        <v>1</v>
      </c>
      <c r="D163" s="63" t="s">
        <v>102</v>
      </c>
      <c r="E163" s="13"/>
      <c r="F163" s="13"/>
    </row>
    <row r="164" spans="1:6" ht="33" x14ac:dyDescent="0.3">
      <c r="A164" s="60">
        <v>16.020000000000003</v>
      </c>
      <c r="B164" s="72" t="s">
        <v>107</v>
      </c>
      <c r="C164" s="62">
        <v>1</v>
      </c>
      <c r="D164" s="63" t="s">
        <v>102</v>
      </c>
      <c r="E164" s="13"/>
      <c r="F164" s="13"/>
    </row>
    <row r="165" spans="1:6" x14ac:dyDescent="0.3">
      <c r="A165" s="60">
        <f>+A164+0.01</f>
        <v>16.030000000000005</v>
      </c>
      <c r="B165" s="63" t="s">
        <v>108</v>
      </c>
      <c r="C165" s="62">
        <v>1</v>
      </c>
      <c r="D165" s="63" t="s">
        <v>102</v>
      </c>
      <c r="E165" s="13"/>
      <c r="F165" s="13"/>
    </row>
    <row r="166" spans="1:6" x14ac:dyDescent="0.3">
      <c r="A166" s="60">
        <f t="shared" ref="A166:A180" si="2">+A165+0.01</f>
        <v>16.040000000000006</v>
      </c>
      <c r="B166" s="63" t="s">
        <v>109</v>
      </c>
      <c r="C166" s="62">
        <v>1</v>
      </c>
      <c r="D166" s="63" t="s">
        <v>102</v>
      </c>
      <c r="E166" s="13"/>
      <c r="F166" s="13"/>
    </row>
    <row r="167" spans="1:6" x14ac:dyDescent="0.3">
      <c r="A167" s="60">
        <f t="shared" si="2"/>
        <v>16.050000000000008</v>
      </c>
      <c r="B167" s="8" t="s">
        <v>110</v>
      </c>
      <c r="C167" s="52">
        <v>14</v>
      </c>
      <c r="D167" s="8" t="s">
        <v>8</v>
      </c>
      <c r="E167" s="13"/>
      <c r="F167" s="13"/>
    </row>
    <row r="168" spans="1:6" x14ac:dyDescent="0.3">
      <c r="A168" s="60">
        <f t="shared" si="2"/>
        <v>16.060000000000009</v>
      </c>
      <c r="B168" s="8" t="s">
        <v>111</v>
      </c>
      <c r="C168" s="12">
        <v>17</v>
      </c>
      <c r="D168" s="13" t="s">
        <v>8</v>
      </c>
      <c r="E168" s="13"/>
      <c r="F168" s="13"/>
    </row>
    <row r="169" spans="1:6" x14ac:dyDescent="0.3">
      <c r="A169" s="60">
        <f t="shared" si="2"/>
        <v>16.070000000000011</v>
      </c>
      <c r="B169" s="8" t="s">
        <v>112</v>
      </c>
      <c r="C169" s="12">
        <v>6</v>
      </c>
      <c r="D169" s="13" t="s">
        <v>8</v>
      </c>
      <c r="E169" s="13"/>
      <c r="F169" s="13"/>
    </row>
    <row r="170" spans="1:6" x14ac:dyDescent="0.3">
      <c r="A170" s="60">
        <f t="shared" si="2"/>
        <v>16.080000000000013</v>
      </c>
      <c r="B170" s="8" t="s">
        <v>113</v>
      </c>
      <c r="C170" s="12">
        <v>34</v>
      </c>
      <c r="D170" s="13" t="s">
        <v>8</v>
      </c>
      <c r="E170" s="13"/>
      <c r="F170" s="13"/>
    </row>
    <row r="171" spans="1:6" x14ac:dyDescent="0.3">
      <c r="A171" s="60">
        <f t="shared" si="2"/>
        <v>16.090000000000014</v>
      </c>
      <c r="B171" s="8" t="s">
        <v>114</v>
      </c>
      <c r="C171" s="12">
        <v>17</v>
      </c>
      <c r="D171" s="13" t="s">
        <v>8</v>
      </c>
      <c r="E171" s="13"/>
      <c r="F171" s="13"/>
    </row>
    <row r="172" spans="1:6" x14ac:dyDescent="0.3">
      <c r="A172" s="60">
        <f t="shared" si="2"/>
        <v>16.100000000000016</v>
      </c>
      <c r="B172" s="8" t="s">
        <v>115</v>
      </c>
      <c r="C172" s="12">
        <v>26</v>
      </c>
      <c r="D172" s="13" t="s">
        <v>8</v>
      </c>
      <c r="E172" s="13"/>
      <c r="F172" s="13"/>
    </row>
    <row r="173" spans="1:6" x14ac:dyDescent="0.3">
      <c r="A173" s="60">
        <f t="shared" si="2"/>
        <v>16.110000000000017</v>
      </c>
      <c r="B173" s="8" t="s">
        <v>116</v>
      </c>
      <c r="C173" s="52">
        <v>32</v>
      </c>
      <c r="D173" s="8" t="s">
        <v>8</v>
      </c>
      <c r="E173" s="13"/>
      <c r="F173" s="13"/>
    </row>
    <row r="174" spans="1:6" x14ac:dyDescent="0.3">
      <c r="A174" s="60">
        <f t="shared" si="2"/>
        <v>16.120000000000019</v>
      </c>
      <c r="B174" s="8" t="s">
        <v>117</v>
      </c>
      <c r="C174" s="12">
        <v>26</v>
      </c>
      <c r="D174" s="13" t="s">
        <v>8</v>
      </c>
      <c r="E174" s="13"/>
      <c r="F174" s="13"/>
    </row>
    <row r="175" spans="1:6" x14ac:dyDescent="0.3">
      <c r="A175" s="60">
        <f t="shared" si="2"/>
        <v>16.13000000000002</v>
      </c>
      <c r="B175" s="8" t="s">
        <v>118</v>
      </c>
      <c r="C175" s="12">
        <v>1</v>
      </c>
      <c r="D175" s="13" t="s">
        <v>8</v>
      </c>
      <c r="E175" s="13"/>
      <c r="F175" s="13"/>
    </row>
    <row r="176" spans="1:6" x14ac:dyDescent="0.3">
      <c r="A176" s="60">
        <f t="shared" si="2"/>
        <v>16.140000000000022</v>
      </c>
      <c r="B176" s="8" t="s">
        <v>119</v>
      </c>
      <c r="C176" s="12">
        <v>10</v>
      </c>
      <c r="D176" s="13" t="s">
        <v>8</v>
      </c>
      <c r="E176" s="13"/>
      <c r="F176" s="13"/>
    </row>
    <row r="177" spans="1:6" x14ac:dyDescent="0.3">
      <c r="A177" s="60">
        <f t="shared" si="2"/>
        <v>16.150000000000023</v>
      </c>
      <c r="B177" s="8" t="s">
        <v>120</v>
      </c>
      <c r="C177" s="12">
        <v>66</v>
      </c>
      <c r="D177" s="13" t="s">
        <v>8</v>
      </c>
      <c r="E177" s="13"/>
      <c r="F177" s="13"/>
    </row>
    <row r="178" spans="1:6" x14ac:dyDescent="0.3">
      <c r="A178" s="60">
        <f t="shared" si="2"/>
        <v>16.160000000000025</v>
      </c>
      <c r="B178" s="8" t="s">
        <v>121</v>
      </c>
      <c r="C178" s="12">
        <v>5</v>
      </c>
      <c r="D178" s="13" t="s">
        <v>8</v>
      </c>
      <c r="E178" s="13"/>
      <c r="F178" s="13"/>
    </row>
    <row r="179" spans="1:6" x14ac:dyDescent="0.3">
      <c r="A179" s="60">
        <f t="shared" si="2"/>
        <v>16.170000000000027</v>
      </c>
      <c r="B179" s="8" t="s">
        <v>122</v>
      </c>
      <c r="C179" s="12">
        <v>8</v>
      </c>
      <c r="D179" s="13" t="s">
        <v>8</v>
      </c>
      <c r="E179" s="13"/>
      <c r="F179" s="13"/>
    </row>
    <row r="180" spans="1:6" ht="17.25" thickBot="1" x14ac:dyDescent="0.35">
      <c r="A180" s="60">
        <f t="shared" si="2"/>
        <v>16.180000000000028</v>
      </c>
      <c r="B180" s="63" t="s">
        <v>201</v>
      </c>
      <c r="C180" s="62">
        <v>1</v>
      </c>
      <c r="D180" s="63" t="s">
        <v>102</v>
      </c>
      <c r="E180" s="13"/>
      <c r="F180" s="13"/>
    </row>
    <row r="181" spans="1:6" ht="17.25" thickBot="1" x14ac:dyDescent="0.35">
      <c r="A181" s="33">
        <v>17</v>
      </c>
      <c r="B181" s="26" t="s">
        <v>123</v>
      </c>
      <c r="C181" s="5"/>
      <c r="D181" s="6"/>
      <c r="E181" s="5"/>
      <c r="F181" s="77"/>
    </row>
    <row r="182" spans="1:6" x14ac:dyDescent="0.3">
      <c r="A182" s="7">
        <v>17.010000000000002</v>
      </c>
      <c r="B182" s="8" t="s">
        <v>124</v>
      </c>
      <c r="C182" s="12">
        <v>4</v>
      </c>
      <c r="D182" s="13" t="s">
        <v>8</v>
      </c>
      <c r="E182" s="13"/>
      <c r="F182" s="13"/>
    </row>
    <row r="183" spans="1:6" x14ac:dyDescent="0.3">
      <c r="A183" s="60">
        <v>17.020000000000003</v>
      </c>
      <c r="B183" s="63" t="s">
        <v>125</v>
      </c>
      <c r="C183" s="62">
        <v>1</v>
      </c>
      <c r="D183" s="63" t="s">
        <v>102</v>
      </c>
      <c r="E183" s="13"/>
      <c r="F183" s="13"/>
    </row>
    <row r="184" spans="1:6" x14ac:dyDescent="0.3">
      <c r="A184" s="7">
        <v>17.030000000000005</v>
      </c>
      <c r="B184" s="8" t="s">
        <v>126</v>
      </c>
      <c r="C184" s="12">
        <v>2</v>
      </c>
      <c r="D184" s="13" t="s">
        <v>8</v>
      </c>
      <c r="E184" s="13"/>
      <c r="F184" s="13"/>
    </row>
    <row r="185" spans="1:6" x14ac:dyDescent="0.3">
      <c r="A185" s="7">
        <v>17.040000000000006</v>
      </c>
      <c r="B185" s="8" t="s">
        <v>127</v>
      </c>
      <c r="C185" s="12">
        <v>1</v>
      </c>
      <c r="D185" s="13" t="s">
        <v>8</v>
      </c>
      <c r="E185" s="13"/>
      <c r="F185" s="13"/>
    </row>
    <row r="186" spans="1:6" x14ac:dyDescent="0.3">
      <c r="A186" s="7">
        <v>17.050000000000008</v>
      </c>
      <c r="B186" s="14" t="s">
        <v>128</v>
      </c>
      <c r="C186" s="12">
        <v>1</v>
      </c>
      <c r="D186" s="13" t="s">
        <v>8</v>
      </c>
      <c r="E186" s="13"/>
      <c r="F186" s="13"/>
    </row>
    <row r="187" spans="1:6" x14ac:dyDescent="0.3">
      <c r="A187" s="60">
        <v>17.060000000000009</v>
      </c>
      <c r="B187" s="64" t="s">
        <v>202</v>
      </c>
      <c r="C187" s="62">
        <v>1</v>
      </c>
      <c r="D187" s="63" t="s">
        <v>102</v>
      </c>
      <c r="E187" s="13"/>
      <c r="F187" s="13"/>
    </row>
    <row r="188" spans="1:6" x14ac:dyDescent="0.3">
      <c r="A188" s="60">
        <v>17.070000000000011</v>
      </c>
      <c r="B188" s="64" t="s">
        <v>129</v>
      </c>
      <c r="C188" s="62">
        <v>1</v>
      </c>
      <c r="D188" s="63" t="s">
        <v>102</v>
      </c>
      <c r="E188" s="13"/>
      <c r="F188" s="13"/>
    </row>
    <row r="189" spans="1:6" x14ac:dyDescent="0.3">
      <c r="A189" s="60">
        <v>17.080000000000013</v>
      </c>
      <c r="B189" s="64" t="s">
        <v>130</v>
      </c>
      <c r="C189" s="62">
        <v>1</v>
      </c>
      <c r="D189" s="63" t="s">
        <v>102</v>
      </c>
      <c r="E189" s="13"/>
      <c r="F189" s="13"/>
    </row>
    <row r="190" spans="1:6" x14ac:dyDescent="0.3">
      <c r="A190" s="7">
        <v>17.090000000000014</v>
      </c>
      <c r="B190" s="14" t="s">
        <v>131</v>
      </c>
      <c r="C190" s="12">
        <v>17</v>
      </c>
      <c r="D190" s="13" t="s">
        <v>8</v>
      </c>
      <c r="E190" s="13"/>
      <c r="F190" s="13"/>
    </row>
    <row r="191" spans="1:6" x14ac:dyDescent="0.3">
      <c r="A191" s="7">
        <v>17.100000000000016</v>
      </c>
      <c r="B191" s="14" t="s">
        <v>132</v>
      </c>
      <c r="C191" s="12">
        <v>2</v>
      </c>
      <c r="D191" s="13" t="s">
        <v>8</v>
      </c>
      <c r="E191" s="13"/>
      <c r="F191" s="13"/>
    </row>
    <row r="192" spans="1:6" x14ac:dyDescent="0.3">
      <c r="A192" s="7">
        <v>17.110000000000017</v>
      </c>
      <c r="B192" s="14" t="s">
        <v>133</v>
      </c>
      <c r="C192" s="12">
        <v>19</v>
      </c>
      <c r="D192" s="13" t="s">
        <v>8</v>
      </c>
      <c r="E192" s="13"/>
      <c r="F192" s="13"/>
    </row>
    <row r="193" spans="1:6" x14ac:dyDescent="0.3">
      <c r="A193" s="60">
        <v>17.120000000000019</v>
      </c>
      <c r="B193" s="64" t="s">
        <v>134</v>
      </c>
      <c r="C193" s="62">
        <v>1</v>
      </c>
      <c r="D193" s="63" t="s">
        <v>8</v>
      </c>
      <c r="E193" s="13"/>
      <c r="F193" s="13"/>
    </row>
    <row r="194" spans="1:6" x14ac:dyDescent="0.3">
      <c r="A194" s="7">
        <v>17.13000000000002</v>
      </c>
      <c r="B194" s="14" t="s">
        <v>135</v>
      </c>
      <c r="C194" s="12">
        <v>3</v>
      </c>
      <c r="D194" s="13" t="s">
        <v>8</v>
      </c>
      <c r="E194" s="13"/>
      <c r="F194" s="13"/>
    </row>
    <row r="195" spans="1:6" x14ac:dyDescent="0.3">
      <c r="A195" s="7">
        <v>17.140000000000022</v>
      </c>
      <c r="B195" s="14" t="s">
        <v>136</v>
      </c>
      <c r="C195" s="12">
        <v>5</v>
      </c>
      <c r="D195" s="13" t="s">
        <v>8</v>
      </c>
      <c r="E195" s="13"/>
      <c r="F195" s="13"/>
    </row>
    <row r="196" spans="1:6" x14ac:dyDescent="0.3">
      <c r="A196" s="7">
        <v>17.150000000000023</v>
      </c>
      <c r="B196" s="14" t="s">
        <v>137</v>
      </c>
      <c r="C196" s="12">
        <v>1</v>
      </c>
      <c r="D196" s="13" t="s">
        <v>8</v>
      </c>
      <c r="E196" s="13"/>
      <c r="F196" s="13"/>
    </row>
    <row r="197" spans="1:6" x14ac:dyDescent="0.3">
      <c r="A197" s="7">
        <v>17.160000000000025</v>
      </c>
      <c r="B197" s="14" t="s">
        <v>138</v>
      </c>
      <c r="C197" s="12">
        <v>14</v>
      </c>
      <c r="D197" s="13" t="s">
        <v>8</v>
      </c>
      <c r="E197" s="13"/>
      <c r="F197" s="13"/>
    </row>
    <row r="198" spans="1:6" x14ac:dyDescent="0.3">
      <c r="A198" s="7">
        <v>17.170000000000027</v>
      </c>
      <c r="B198" s="14" t="s">
        <v>139</v>
      </c>
      <c r="C198" s="12">
        <v>1</v>
      </c>
      <c r="D198" s="53" t="s">
        <v>140</v>
      </c>
      <c r="E198" s="13"/>
      <c r="F198" s="13"/>
    </row>
    <row r="199" spans="1:6" x14ac:dyDescent="0.3">
      <c r="A199" s="7">
        <v>17.180000000000028</v>
      </c>
      <c r="B199" s="71" t="s">
        <v>218</v>
      </c>
      <c r="C199" s="12">
        <v>6</v>
      </c>
      <c r="D199" s="53" t="s">
        <v>8</v>
      </c>
      <c r="E199" s="13"/>
      <c r="F199" s="13"/>
    </row>
    <row r="200" spans="1:6" x14ac:dyDescent="0.3">
      <c r="A200" s="7">
        <v>17.190000000000001</v>
      </c>
      <c r="B200" s="14" t="s">
        <v>204</v>
      </c>
      <c r="C200" s="12">
        <v>7</v>
      </c>
      <c r="D200" s="53" t="s">
        <v>8</v>
      </c>
      <c r="E200" s="13"/>
      <c r="F200" s="13"/>
    </row>
    <row r="201" spans="1:6" x14ac:dyDescent="0.3">
      <c r="A201" s="7">
        <f>+A200+0.01</f>
        <v>17.200000000000003</v>
      </c>
      <c r="B201" s="14" t="s">
        <v>215</v>
      </c>
      <c r="C201" s="12">
        <v>40</v>
      </c>
      <c r="D201" s="13" t="s">
        <v>10</v>
      </c>
      <c r="E201" s="13"/>
      <c r="F201" s="13"/>
    </row>
    <row r="202" spans="1:6" ht="17.25" thickBot="1" x14ac:dyDescent="0.35">
      <c r="A202" s="7">
        <f>+A201+0.01</f>
        <v>17.210000000000004</v>
      </c>
      <c r="B202" s="14" t="s">
        <v>216</v>
      </c>
      <c r="C202" s="12">
        <v>16</v>
      </c>
      <c r="D202" s="13" t="s">
        <v>8</v>
      </c>
      <c r="E202" s="13"/>
      <c r="F202" s="13"/>
    </row>
    <row r="203" spans="1:6" ht="17.25" thickBot="1" x14ac:dyDescent="0.35">
      <c r="A203" s="33">
        <v>18</v>
      </c>
      <c r="B203" s="26" t="s">
        <v>141</v>
      </c>
      <c r="C203" s="5"/>
      <c r="D203" s="6"/>
      <c r="E203" s="5"/>
      <c r="F203" s="77"/>
    </row>
    <row r="204" spans="1:6" x14ac:dyDescent="0.3">
      <c r="A204" s="7">
        <v>18.010000000000002</v>
      </c>
      <c r="B204" s="14" t="s">
        <v>142</v>
      </c>
      <c r="C204" s="52">
        <v>14</v>
      </c>
      <c r="D204" s="8" t="s">
        <v>8</v>
      </c>
      <c r="E204" s="13"/>
      <c r="F204" s="13"/>
    </row>
    <row r="205" spans="1:6" x14ac:dyDescent="0.3">
      <c r="A205" s="7">
        <v>18.020000000000003</v>
      </c>
      <c r="B205" s="14" t="s">
        <v>143</v>
      </c>
      <c r="C205" s="52">
        <v>1</v>
      </c>
      <c r="D205" s="8" t="s">
        <v>8</v>
      </c>
      <c r="E205" s="13"/>
      <c r="F205" s="13"/>
    </row>
    <row r="206" spans="1:6" x14ac:dyDescent="0.3">
      <c r="A206" s="7">
        <v>18.030000000000005</v>
      </c>
      <c r="B206" s="14" t="s">
        <v>144</v>
      </c>
      <c r="C206" s="52">
        <v>8</v>
      </c>
      <c r="D206" s="8" t="s">
        <v>8</v>
      </c>
      <c r="E206" s="13"/>
      <c r="F206" s="13"/>
    </row>
    <row r="207" spans="1:6" x14ac:dyDescent="0.3">
      <c r="A207" s="7">
        <v>18.040000000000006</v>
      </c>
      <c r="B207" s="14" t="s">
        <v>145</v>
      </c>
      <c r="C207" s="52">
        <v>3</v>
      </c>
      <c r="D207" s="8" t="s">
        <v>8</v>
      </c>
      <c r="E207" s="13"/>
      <c r="F207" s="13"/>
    </row>
    <row r="208" spans="1:6" x14ac:dyDescent="0.3">
      <c r="A208" s="7">
        <v>18.050000000000008</v>
      </c>
      <c r="B208" s="14" t="s">
        <v>146</v>
      </c>
      <c r="C208" s="52">
        <v>4</v>
      </c>
      <c r="D208" s="8" t="s">
        <v>8</v>
      </c>
      <c r="E208" s="13"/>
      <c r="F208" s="13"/>
    </row>
    <row r="209" spans="1:6" x14ac:dyDescent="0.3">
      <c r="A209" s="7">
        <v>18.060000000000009</v>
      </c>
      <c r="B209" s="14" t="s">
        <v>147</v>
      </c>
      <c r="C209" s="52">
        <v>4</v>
      </c>
      <c r="D209" s="8" t="s">
        <v>8</v>
      </c>
      <c r="E209" s="13"/>
      <c r="F209" s="13"/>
    </row>
    <row r="210" spans="1:6" x14ac:dyDescent="0.3">
      <c r="A210" s="7">
        <v>18.070000000000011</v>
      </c>
      <c r="B210" s="14" t="s">
        <v>148</v>
      </c>
      <c r="C210" s="52">
        <v>2</v>
      </c>
      <c r="D210" s="8" t="s">
        <v>8</v>
      </c>
      <c r="E210" s="13"/>
      <c r="F210" s="13"/>
    </row>
    <row r="211" spans="1:6" x14ac:dyDescent="0.3">
      <c r="A211" s="7">
        <v>18.080000000000013</v>
      </c>
      <c r="B211" s="14" t="s">
        <v>149</v>
      </c>
      <c r="C211" s="52">
        <v>4</v>
      </c>
      <c r="D211" s="8" t="s">
        <v>8</v>
      </c>
      <c r="E211" s="13"/>
      <c r="F211" s="13"/>
    </row>
    <row r="212" spans="1:6" x14ac:dyDescent="0.3">
      <c r="A212" s="7">
        <v>18.090000000000014</v>
      </c>
      <c r="B212" s="14" t="s">
        <v>150</v>
      </c>
      <c r="C212" s="52">
        <v>1</v>
      </c>
      <c r="D212" s="8" t="s">
        <v>8</v>
      </c>
      <c r="E212" s="13"/>
      <c r="F212" s="13"/>
    </row>
    <row r="213" spans="1:6" x14ac:dyDescent="0.3">
      <c r="A213" s="7">
        <v>18.100000000000016</v>
      </c>
      <c r="B213" s="14" t="s">
        <v>151</v>
      </c>
      <c r="C213" s="52">
        <v>3</v>
      </c>
      <c r="D213" s="8" t="s">
        <v>8</v>
      </c>
      <c r="E213" s="13"/>
      <c r="F213" s="13"/>
    </row>
    <row r="214" spans="1:6" x14ac:dyDescent="0.3">
      <c r="A214" s="7">
        <v>18.110000000000017</v>
      </c>
      <c r="B214" s="14" t="s">
        <v>152</v>
      </c>
      <c r="C214" s="52">
        <v>1</v>
      </c>
      <c r="D214" s="8" t="s">
        <v>8</v>
      </c>
      <c r="E214" s="13"/>
      <c r="F214" s="13"/>
    </row>
    <row r="215" spans="1:6" x14ac:dyDescent="0.3">
      <c r="A215" s="7">
        <v>18.120000000000019</v>
      </c>
      <c r="B215" s="14" t="s">
        <v>153</v>
      </c>
      <c r="C215" s="52">
        <v>16</v>
      </c>
      <c r="D215" s="8" t="s">
        <v>8</v>
      </c>
      <c r="E215" s="13"/>
      <c r="F215" s="13"/>
    </row>
    <row r="216" spans="1:6" ht="17.25" thickBot="1" x14ac:dyDescent="0.35">
      <c r="A216" s="17"/>
      <c r="B216" s="27"/>
      <c r="C216" s="9"/>
      <c r="D216" s="10"/>
    </row>
    <row r="217" spans="1:6" ht="17.25" thickBot="1" x14ac:dyDescent="0.35">
      <c r="A217" s="33">
        <v>19</v>
      </c>
      <c r="B217" s="26" t="s">
        <v>154</v>
      </c>
      <c r="C217" s="5"/>
      <c r="D217" s="6"/>
      <c r="E217" s="5"/>
      <c r="F217" s="77"/>
    </row>
    <row r="218" spans="1:6" x14ac:dyDescent="0.3">
      <c r="A218" s="7">
        <v>19.010000000000002</v>
      </c>
      <c r="B218" s="8" t="s">
        <v>155</v>
      </c>
      <c r="C218" s="12">
        <v>1</v>
      </c>
      <c r="D218" s="13" t="s">
        <v>156</v>
      </c>
      <c r="E218" s="13"/>
      <c r="F218" s="13"/>
    </row>
    <row r="219" spans="1:6" x14ac:dyDescent="0.3">
      <c r="A219" s="7">
        <v>19.020000000000003</v>
      </c>
      <c r="B219" s="8" t="s">
        <v>157</v>
      </c>
      <c r="C219" s="12">
        <v>5</v>
      </c>
      <c r="D219" s="13" t="s">
        <v>156</v>
      </c>
      <c r="E219" s="13"/>
      <c r="F219" s="13"/>
    </row>
    <row r="220" spans="1:6" x14ac:dyDescent="0.3">
      <c r="A220" s="7">
        <v>19.030000000000005</v>
      </c>
      <c r="B220" s="8" t="s">
        <v>158</v>
      </c>
      <c r="C220" s="12">
        <v>4</v>
      </c>
      <c r="D220" s="13" t="s">
        <v>156</v>
      </c>
      <c r="E220" s="13"/>
      <c r="F220" s="13"/>
    </row>
    <row r="221" spans="1:6" x14ac:dyDescent="0.3">
      <c r="A221" s="7">
        <v>19.040000000000006</v>
      </c>
      <c r="B221" s="8" t="s">
        <v>159</v>
      </c>
      <c r="C221" s="12">
        <v>2</v>
      </c>
      <c r="D221" s="13" t="s">
        <v>156</v>
      </c>
      <c r="E221" s="13"/>
      <c r="F221" s="13"/>
    </row>
    <row r="222" spans="1:6" x14ac:dyDescent="0.3">
      <c r="A222" s="7">
        <v>19.050000000000008</v>
      </c>
      <c r="B222" s="8" t="s">
        <v>160</v>
      </c>
      <c r="C222" s="12">
        <v>7</v>
      </c>
      <c r="D222" s="13" t="s">
        <v>156</v>
      </c>
      <c r="E222" s="13"/>
      <c r="F222" s="13"/>
    </row>
    <row r="223" spans="1:6" x14ac:dyDescent="0.3">
      <c r="A223" s="7">
        <v>19.060000000000009</v>
      </c>
      <c r="B223" s="8" t="s">
        <v>161</v>
      </c>
      <c r="C223" s="12">
        <v>6</v>
      </c>
      <c r="D223" s="13" t="s">
        <v>156</v>
      </c>
      <c r="E223" s="13"/>
      <c r="F223" s="13"/>
    </row>
    <row r="224" spans="1:6" x14ac:dyDescent="0.3">
      <c r="A224" s="7">
        <v>19.070000000000011</v>
      </c>
      <c r="B224" s="8" t="s">
        <v>162</v>
      </c>
      <c r="C224" s="12">
        <v>3</v>
      </c>
      <c r="D224" s="13" t="s">
        <v>156</v>
      </c>
      <c r="E224" s="13"/>
      <c r="F224" s="13"/>
    </row>
    <row r="225" spans="1:6" x14ac:dyDescent="0.3">
      <c r="A225" s="7">
        <v>19.080000000000013</v>
      </c>
      <c r="B225" s="8" t="s">
        <v>163</v>
      </c>
      <c r="C225" s="12">
        <v>1</v>
      </c>
      <c r="D225" s="13" t="s">
        <v>156</v>
      </c>
      <c r="E225" s="13"/>
      <c r="F225" s="13"/>
    </row>
    <row r="226" spans="1:6" x14ac:dyDescent="0.3">
      <c r="A226" s="7">
        <v>19.090000000000014</v>
      </c>
      <c r="B226" s="8" t="s">
        <v>164</v>
      </c>
      <c r="C226" s="12">
        <v>2</v>
      </c>
      <c r="D226" s="13" t="s">
        <v>156</v>
      </c>
      <c r="E226" s="13"/>
      <c r="F226" s="13"/>
    </row>
    <row r="227" spans="1:6" x14ac:dyDescent="0.3">
      <c r="A227" s="7">
        <v>19.100000000000016</v>
      </c>
      <c r="B227" s="8" t="s">
        <v>165</v>
      </c>
      <c r="C227" s="12">
        <v>8</v>
      </c>
      <c r="D227" s="13" t="s">
        <v>156</v>
      </c>
      <c r="E227" s="13"/>
      <c r="F227" s="13"/>
    </row>
    <row r="228" spans="1:6" x14ac:dyDescent="0.3">
      <c r="A228" s="7">
        <v>19.110000000000017</v>
      </c>
      <c r="B228" s="8" t="s">
        <v>166</v>
      </c>
      <c r="C228" s="12">
        <v>7</v>
      </c>
      <c r="D228" s="13" t="s">
        <v>156</v>
      </c>
      <c r="E228" s="13"/>
      <c r="F228" s="13"/>
    </row>
    <row r="229" spans="1:6" ht="17.25" thickBot="1" x14ac:dyDescent="0.35">
      <c r="A229" s="17"/>
      <c r="B229" s="27"/>
      <c r="C229" s="9"/>
      <c r="D229" s="10"/>
    </row>
    <row r="230" spans="1:6" ht="17.25" thickBot="1" x14ac:dyDescent="0.35">
      <c r="A230" s="33">
        <v>20</v>
      </c>
      <c r="B230" s="26" t="s">
        <v>167</v>
      </c>
      <c r="C230" s="5"/>
      <c r="D230" s="6"/>
      <c r="E230" s="5"/>
      <c r="F230" s="77"/>
    </row>
    <row r="231" spans="1:6" x14ac:dyDescent="0.3">
      <c r="A231" s="60">
        <v>20.010000000000002</v>
      </c>
      <c r="B231" s="63" t="s">
        <v>195</v>
      </c>
      <c r="C231" s="62">
        <v>500</v>
      </c>
      <c r="D231" s="63" t="s">
        <v>10</v>
      </c>
      <c r="E231" s="13"/>
      <c r="F231" s="13"/>
    </row>
    <row r="232" spans="1:6" x14ac:dyDescent="0.3">
      <c r="A232" s="60">
        <v>20.02</v>
      </c>
      <c r="B232" s="63" t="s">
        <v>194</v>
      </c>
      <c r="C232" s="62">
        <v>350</v>
      </c>
      <c r="D232" s="63" t="s">
        <v>10</v>
      </c>
      <c r="E232" s="13"/>
      <c r="F232" s="13"/>
    </row>
    <row r="233" spans="1:6" x14ac:dyDescent="0.3">
      <c r="A233" s="60">
        <f>+A232+0.01</f>
        <v>20.03</v>
      </c>
      <c r="B233" s="63" t="s">
        <v>168</v>
      </c>
      <c r="C233" s="62">
        <v>100</v>
      </c>
      <c r="D233" s="63" t="s">
        <v>10</v>
      </c>
      <c r="E233" s="13"/>
      <c r="F233" s="13"/>
    </row>
    <row r="234" spans="1:6" ht="17.25" thickBot="1" x14ac:dyDescent="0.35">
      <c r="A234" s="17"/>
      <c r="B234" s="27"/>
      <c r="C234" s="9"/>
      <c r="D234" s="10"/>
    </row>
    <row r="235" spans="1:6" ht="17.25" thickBot="1" x14ac:dyDescent="0.35">
      <c r="A235" s="33">
        <v>21</v>
      </c>
      <c r="B235" s="26" t="s">
        <v>169</v>
      </c>
      <c r="C235" s="5"/>
      <c r="D235" s="6"/>
      <c r="E235" s="5"/>
      <c r="F235" s="77"/>
    </row>
    <row r="236" spans="1:6" x14ac:dyDescent="0.3">
      <c r="A236" s="14">
        <v>21.01</v>
      </c>
      <c r="B236" s="14" t="s">
        <v>170</v>
      </c>
      <c r="C236" s="12">
        <v>1</v>
      </c>
      <c r="D236" s="53" t="s">
        <v>102</v>
      </c>
      <c r="E236" s="13"/>
      <c r="F236" s="13"/>
    </row>
    <row r="237" spans="1:6" x14ac:dyDescent="0.3">
      <c r="A237" s="14">
        <v>21.020000000000003</v>
      </c>
      <c r="B237" s="14" t="s">
        <v>171</v>
      </c>
      <c r="C237" s="12">
        <v>1</v>
      </c>
      <c r="D237" s="53" t="s">
        <v>102</v>
      </c>
      <c r="E237" s="13"/>
      <c r="F237" s="13"/>
    </row>
    <row r="238" spans="1:6" x14ac:dyDescent="0.3">
      <c r="A238" s="64">
        <v>21.030000000000005</v>
      </c>
      <c r="B238" s="64" t="s">
        <v>172</v>
      </c>
      <c r="C238" s="62">
        <v>1</v>
      </c>
      <c r="D238" s="64" t="s">
        <v>102</v>
      </c>
      <c r="E238" s="13"/>
      <c r="F238" s="13"/>
    </row>
    <row r="239" spans="1:6" x14ac:dyDescent="0.3">
      <c r="A239" s="14">
        <v>21.04</v>
      </c>
      <c r="B239" s="14" t="s">
        <v>173</v>
      </c>
      <c r="C239" s="12">
        <v>8</v>
      </c>
      <c r="D239" s="53" t="s">
        <v>156</v>
      </c>
      <c r="E239" s="13"/>
      <c r="F239" s="13"/>
    </row>
    <row r="240" spans="1:6" x14ac:dyDescent="0.3">
      <c r="A240" s="14"/>
      <c r="B240" s="55" t="s">
        <v>174</v>
      </c>
      <c r="C240" s="12"/>
      <c r="D240" s="53"/>
    </row>
    <row r="241" spans="1:6" x14ac:dyDescent="0.3">
      <c r="A241" s="14">
        <v>21.05</v>
      </c>
      <c r="B241" s="14" t="s">
        <v>175</v>
      </c>
      <c r="C241" s="12">
        <v>18</v>
      </c>
      <c r="D241" s="53" t="s">
        <v>156</v>
      </c>
      <c r="E241" s="13"/>
      <c r="F241" s="13"/>
    </row>
    <row r="242" spans="1:6" x14ac:dyDescent="0.3">
      <c r="A242" s="14">
        <v>21.060000000000002</v>
      </c>
      <c r="B242" s="14" t="s">
        <v>176</v>
      </c>
      <c r="C242" s="12">
        <v>1</v>
      </c>
      <c r="D242" s="53" t="s">
        <v>156</v>
      </c>
      <c r="E242" s="13"/>
      <c r="F242" s="13"/>
    </row>
    <row r="243" spans="1:6" x14ac:dyDescent="0.3">
      <c r="A243" s="64">
        <v>21.070000000000004</v>
      </c>
      <c r="B243" s="64" t="s">
        <v>177</v>
      </c>
      <c r="C243" s="62">
        <v>160</v>
      </c>
      <c r="D243" s="64" t="s">
        <v>10</v>
      </c>
      <c r="E243" s="13"/>
      <c r="F243" s="13"/>
    </row>
    <row r="244" spans="1:6" x14ac:dyDescent="0.3">
      <c r="A244" s="14"/>
      <c r="B244" s="55" t="s">
        <v>178</v>
      </c>
      <c r="C244" s="53"/>
      <c r="D244" s="53"/>
    </row>
    <row r="245" spans="1:6" x14ac:dyDescent="0.3">
      <c r="A245" s="14">
        <v>21.080000000000005</v>
      </c>
      <c r="B245" s="14" t="s">
        <v>179</v>
      </c>
      <c r="C245" s="12">
        <v>12</v>
      </c>
      <c r="D245" s="53" t="s">
        <v>156</v>
      </c>
      <c r="E245" s="13"/>
      <c r="F245" s="13"/>
    </row>
    <row r="246" spans="1:6" x14ac:dyDescent="0.3">
      <c r="A246" s="14">
        <v>21.090000000000007</v>
      </c>
      <c r="B246" s="14" t="s">
        <v>180</v>
      </c>
      <c r="C246" s="12">
        <v>2</v>
      </c>
      <c r="D246" s="53" t="s">
        <v>156</v>
      </c>
      <c r="E246" s="13"/>
      <c r="F246" s="13"/>
    </row>
    <row r="247" spans="1:6" x14ac:dyDescent="0.3">
      <c r="A247" s="14">
        <v>21.100000000000009</v>
      </c>
      <c r="B247" s="14" t="s">
        <v>181</v>
      </c>
      <c r="C247" s="12">
        <v>6</v>
      </c>
      <c r="D247" s="53" t="s">
        <v>156</v>
      </c>
      <c r="E247" s="13"/>
      <c r="F247" s="13"/>
    </row>
    <row r="248" spans="1:6" x14ac:dyDescent="0.3">
      <c r="B248" s="55" t="s">
        <v>233</v>
      </c>
      <c r="C248" s="9"/>
      <c r="D248" s="54"/>
    </row>
    <row r="249" spans="1:6" x14ac:dyDescent="0.3">
      <c r="A249" s="14">
        <f>+A247+0.01</f>
        <v>21.11000000000001</v>
      </c>
      <c r="B249" s="64" t="s">
        <v>200</v>
      </c>
      <c r="C249" s="62">
        <v>64</v>
      </c>
      <c r="D249" s="64" t="s">
        <v>10</v>
      </c>
      <c r="E249" s="13"/>
      <c r="F249" s="13"/>
    </row>
    <row r="250" spans="1:6" ht="17.25" thickBot="1" x14ac:dyDescent="0.35">
      <c r="A250" s="85"/>
      <c r="B250" s="91"/>
      <c r="C250" s="75"/>
      <c r="D250" s="76"/>
      <c r="E250" s="92"/>
      <c r="F250" s="92"/>
    </row>
    <row r="251" spans="1:6" ht="17.25" thickBot="1" x14ac:dyDescent="0.35">
      <c r="A251" s="33">
        <v>22</v>
      </c>
      <c r="B251" s="56" t="s">
        <v>182</v>
      </c>
      <c r="C251" s="5"/>
      <c r="D251" s="6"/>
      <c r="E251" s="5"/>
      <c r="F251" s="77"/>
    </row>
    <row r="252" spans="1:6" x14ac:dyDescent="0.3">
      <c r="A252" s="14">
        <v>22.01</v>
      </c>
      <c r="B252" s="14" t="s">
        <v>183</v>
      </c>
      <c r="C252" s="12">
        <v>72.360000000000014</v>
      </c>
      <c r="D252" s="53" t="s">
        <v>10</v>
      </c>
      <c r="E252" s="13"/>
      <c r="F252" s="13"/>
    </row>
    <row r="253" spans="1:6" x14ac:dyDescent="0.3">
      <c r="A253" s="64">
        <v>22.020000000000003</v>
      </c>
      <c r="B253" s="64" t="s">
        <v>184</v>
      </c>
      <c r="C253" s="62">
        <v>4.4000000000000004</v>
      </c>
      <c r="D253" s="64" t="s">
        <v>10</v>
      </c>
      <c r="E253" s="13"/>
      <c r="F253" s="13"/>
    </row>
    <row r="254" spans="1:6" ht="17.25" thickBot="1" x14ac:dyDescent="0.35">
      <c r="A254" s="73"/>
      <c r="B254" s="73"/>
      <c r="C254" s="75"/>
      <c r="D254" s="73"/>
    </row>
    <row r="255" spans="1:6" ht="17.25" thickBot="1" x14ac:dyDescent="0.35">
      <c r="A255" s="64"/>
      <c r="B255" s="78" t="s">
        <v>222</v>
      </c>
      <c r="C255" s="102"/>
      <c r="D255" s="103"/>
      <c r="E255" s="104"/>
      <c r="F255" s="79"/>
    </row>
    <row r="256" spans="1:6" ht="17.25" thickBot="1" x14ac:dyDescent="0.35">
      <c r="A256" s="85"/>
      <c r="B256" s="90"/>
      <c r="C256" s="75"/>
      <c r="D256" s="76"/>
      <c r="E256" s="92"/>
      <c r="F256" s="92"/>
    </row>
    <row r="257" spans="1:6" ht="17.25" thickBot="1" x14ac:dyDescent="0.35">
      <c r="A257" s="33">
        <v>23</v>
      </c>
      <c r="B257" s="56" t="s">
        <v>185</v>
      </c>
      <c r="C257" s="59"/>
      <c r="D257" s="6"/>
      <c r="E257" s="5"/>
      <c r="F257" s="77"/>
    </row>
    <row r="258" spans="1:6" x14ac:dyDescent="0.3">
      <c r="A258" s="60">
        <f>+A257+0.01</f>
        <v>23.01</v>
      </c>
      <c r="B258" s="64" t="s">
        <v>205</v>
      </c>
      <c r="C258" s="65">
        <v>0.1</v>
      </c>
      <c r="D258" s="63"/>
      <c r="E258" s="13"/>
      <c r="F258" s="13"/>
    </row>
    <row r="259" spans="1:6" x14ac:dyDescent="0.3">
      <c r="A259" s="60">
        <f t="shared" ref="A259:A264" si="3">+A258+0.01</f>
        <v>23.020000000000003</v>
      </c>
      <c r="B259" s="64" t="s">
        <v>187</v>
      </c>
      <c r="C259" s="65">
        <v>0.03</v>
      </c>
      <c r="D259" s="63"/>
      <c r="E259" s="13"/>
      <c r="F259" s="13"/>
    </row>
    <row r="260" spans="1:6" x14ac:dyDescent="0.3">
      <c r="A260" s="60">
        <f t="shared" si="3"/>
        <v>23.030000000000005</v>
      </c>
      <c r="B260" s="64" t="s">
        <v>188</v>
      </c>
      <c r="C260" s="65">
        <v>0.02</v>
      </c>
      <c r="D260" s="63"/>
      <c r="E260" s="13"/>
      <c r="F260" s="13"/>
    </row>
    <row r="261" spans="1:6" x14ac:dyDescent="0.3">
      <c r="A261" s="60">
        <f t="shared" si="3"/>
        <v>23.040000000000006</v>
      </c>
      <c r="B261" s="64" t="s">
        <v>209</v>
      </c>
      <c r="C261" s="65">
        <v>0.01</v>
      </c>
      <c r="D261" s="63"/>
      <c r="E261" s="13"/>
      <c r="F261" s="13"/>
    </row>
    <row r="262" spans="1:6" x14ac:dyDescent="0.3">
      <c r="A262" s="60">
        <f t="shared" si="3"/>
        <v>23.050000000000008</v>
      </c>
      <c r="B262" s="64" t="s">
        <v>206</v>
      </c>
      <c r="C262" s="65">
        <v>4.4999999999999998E-2</v>
      </c>
      <c r="D262" s="63"/>
      <c r="E262" s="13"/>
      <c r="F262" s="13"/>
    </row>
    <row r="263" spans="1:6" x14ac:dyDescent="0.3">
      <c r="A263" s="60">
        <f t="shared" si="3"/>
        <v>23.060000000000009</v>
      </c>
      <c r="B263" s="64" t="s">
        <v>207</v>
      </c>
      <c r="C263" s="65">
        <v>0.05</v>
      </c>
      <c r="D263" s="63"/>
      <c r="E263" s="13"/>
      <c r="F263" s="13"/>
    </row>
    <row r="264" spans="1:6" x14ac:dyDescent="0.3">
      <c r="A264" s="60">
        <f t="shared" si="3"/>
        <v>23.070000000000011</v>
      </c>
      <c r="B264" s="64" t="s">
        <v>208</v>
      </c>
      <c r="C264" s="65">
        <v>1E-3</v>
      </c>
      <c r="D264" s="63"/>
      <c r="E264" s="13"/>
      <c r="F264" s="13"/>
    </row>
    <row r="265" spans="1:6" x14ac:dyDescent="0.3">
      <c r="A265" s="60">
        <v>23.040000000000006</v>
      </c>
      <c r="B265" s="64" t="s">
        <v>211</v>
      </c>
      <c r="C265" s="66">
        <v>0.18</v>
      </c>
      <c r="D265" s="63"/>
      <c r="E265" s="13"/>
      <c r="F265" s="13"/>
    </row>
    <row r="266" spans="1:6" x14ac:dyDescent="0.3">
      <c r="A266" s="60">
        <v>23.050000000000008</v>
      </c>
      <c r="B266" s="64" t="s">
        <v>186</v>
      </c>
      <c r="C266" s="65">
        <v>0.05</v>
      </c>
      <c r="D266" s="63"/>
      <c r="E266" s="13"/>
      <c r="F266" s="13"/>
    </row>
    <row r="267" spans="1:6" x14ac:dyDescent="0.3">
      <c r="A267" s="85"/>
      <c r="B267" s="73"/>
      <c r="C267" s="88"/>
      <c r="D267" s="76"/>
      <c r="E267" s="76"/>
      <c r="F267" s="76"/>
    </row>
    <row r="268" spans="1:6" x14ac:dyDescent="0.3">
      <c r="A268" s="85"/>
      <c r="B268" s="73"/>
      <c r="C268" s="88"/>
      <c r="D268" s="76"/>
      <c r="E268" s="76"/>
      <c r="F268" s="76"/>
    </row>
    <row r="269" spans="1:6" x14ac:dyDescent="0.3">
      <c r="A269" s="85"/>
      <c r="B269" s="73"/>
      <c r="C269" s="88"/>
      <c r="D269" s="76"/>
      <c r="E269" s="76"/>
      <c r="F269" s="76"/>
    </row>
    <row r="270" spans="1:6" ht="17.25" thickBot="1" x14ac:dyDescent="0.35">
      <c r="A270" s="85"/>
      <c r="B270" s="89"/>
      <c r="C270" s="88"/>
      <c r="D270" s="76"/>
      <c r="E270" s="92"/>
      <c r="F270" s="92"/>
    </row>
    <row r="271" spans="1:6" ht="17.25" thickBot="1" x14ac:dyDescent="0.35">
      <c r="A271" s="33">
        <v>24</v>
      </c>
      <c r="B271" s="56" t="s">
        <v>210</v>
      </c>
      <c r="C271" s="59"/>
      <c r="D271" s="6"/>
      <c r="E271" s="5"/>
      <c r="F271" s="77"/>
    </row>
    <row r="272" spans="1:6" x14ac:dyDescent="0.3">
      <c r="A272" s="60">
        <f>+A271+0.01</f>
        <v>24.01</v>
      </c>
      <c r="B272" s="64" t="s">
        <v>212</v>
      </c>
      <c r="C272" s="62">
        <v>1</v>
      </c>
      <c r="D272" s="63" t="s">
        <v>102</v>
      </c>
      <c r="E272" s="13"/>
      <c r="F272" s="13"/>
    </row>
    <row r="273" spans="1:6" ht="17.25" thickBot="1" x14ac:dyDescent="0.35">
      <c r="A273" s="67"/>
      <c r="B273" s="80"/>
      <c r="C273" s="68"/>
      <c r="D273" s="69"/>
      <c r="E273" s="92"/>
      <c r="F273" s="92"/>
    </row>
    <row r="274" spans="1:6" ht="17.25" thickBot="1" x14ac:dyDescent="0.35">
      <c r="A274" s="64"/>
      <c r="B274" s="78" t="s">
        <v>223</v>
      </c>
      <c r="C274" s="102"/>
      <c r="D274" s="103"/>
      <c r="E274" s="104"/>
      <c r="F274" s="79"/>
    </row>
    <row r="275" spans="1:6" ht="17.25" thickBot="1" x14ac:dyDescent="0.35">
      <c r="A275" s="67"/>
      <c r="B275" s="80"/>
      <c r="C275" s="68"/>
      <c r="D275" s="69"/>
      <c r="E275" s="92"/>
      <c r="F275" s="92"/>
    </row>
    <row r="276" spans="1:6" ht="17.25" thickBot="1" x14ac:dyDescent="0.35">
      <c r="A276" s="81"/>
      <c r="B276" s="82" t="s">
        <v>226</v>
      </c>
      <c r="C276" s="105"/>
      <c r="D276" s="105"/>
      <c r="E276" s="106"/>
      <c r="F276" s="94"/>
    </row>
    <row r="277" spans="1:6" x14ac:dyDescent="0.3">
      <c r="A277" s="67"/>
      <c r="B277" s="80"/>
      <c r="C277" s="68"/>
      <c r="D277" s="69"/>
      <c r="E277" s="92"/>
      <c r="F277" s="92"/>
    </row>
    <row r="278" spans="1:6" x14ac:dyDescent="0.3">
      <c r="A278" s="67"/>
      <c r="B278" s="82" t="s">
        <v>227</v>
      </c>
      <c r="C278" s="68"/>
      <c r="D278" s="69"/>
      <c r="E278" s="92"/>
      <c r="F278" s="92"/>
    </row>
  </sheetData>
  <mergeCells count="6">
    <mergeCell ref="C255:E255"/>
    <mergeCell ref="C274:E274"/>
    <mergeCell ref="C276:E276"/>
    <mergeCell ref="A4:F4"/>
    <mergeCell ref="A3:F3"/>
    <mergeCell ref="A5:F6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PARTIDAS </vt:lpstr>
      <vt:lpstr>'PARTIDAS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</dc:creator>
  <cp:lastModifiedBy>Evelyn Valdera Guerrero</cp:lastModifiedBy>
  <cp:lastPrinted>2017-11-14T17:30:45Z</cp:lastPrinted>
  <dcterms:created xsi:type="dcterms:W3CDTF">2017-10-31T20:27:18Z</dcterms:created>
  <dcterms:modified xsi:type="dcterms:W3CDTF">2019-02-18T15:11:12Z</dcterms:modified>
</cp:coreProperties>
</file>